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C:\Users\Manav\Desktop\VPD\Updated sheets\"/>
    </mc:Choice>
  </mc:AlternateContent>
  <xr:revisionPtr revIDLastSave="0" documentId="8_{38CA0479-E524-4562-8972-0B60A083BD08}" xr6:coauthVersionLast="47" xr6:coauthVersionMax="47" xr10:uidLastSave="{00000000-0000-0000-0000-000000000000}"/>
  <bookViews>
    <workbookView xWindow="-110" yWindow="-110" windowWidth="19420" windowHeight="11500" tabRatio="752" activeTab="2" xr2:uid="{00000000-000D-0000-FFFF-FFFF00000000}"/>
  </bookViews>
  <sheets>
    <sheet name="Compliance Checklist" sheetId="9" r:id="rId1"/>
    <sheet name="List of Deposits " sheetId="7" r:id="rId2"/>
    <sheet name="Reconciliation" sheetId="8" r:id="rId3"/>
    <sheet name="Return of Deposits" sheetId="2"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6" i="7" l="1"/>
  <c r="D29" i="2"/>
  <c r="F20" i="8"/>
  <c r="F19" i="8"/>
  <c r="F18" i="8"/>
  <c r="F17" i="8"/>
  <c r="F16" i="8"/>
  <c r="F15" i="8"/>
  <c r="F14" i="8"/>
  <c r="F13" i="8"/>
  <c r="F12" i="8"/>
  <c r="F11" i="8"/>
  <c r="F10" i="8"/>
  <c r="F9" i="8"/>
  <c r="F8" i="8"/>
  <c r="F7" i="8"/>
  <c r="F6" i="8"/>
  <c r="J11" i="7"/>
  <c r="I11" i="7"/>
  <c r="H11" i="7"/>
  <c r="G11" i="7"/>
  <c r="J52" i="7" l="1"/>
  <c r="I52" i="7"/>
  <c r="H52" i="7"/>
  <c r="G52" i="7"/>
  <c r="K51" i="7"/>
  <c r="K50" i="7"/>
  <c r="K49" i="7"/>
  <c r="K48" i="7"/>
  <c r="K47" i="7"/>
  <c r="K45" i="7"/>
  <c r="K44" i="7"/>
  <c r="K43" i="7"/>
  <c r="K42" i="7"/>
  <c r="K41" i="7"/>
  <c r="K40" i="7"/>
  <c r="K39" i="7"/>
  <c r="K38" i="7"/>
  <c r="K37" i="7"/>
  <c r="K36" i="7"/>
  <c r="K35" i="7"/>
  <c r="K34" i="7"/>
  <c r="K33" i="7"/>
  <c r="K32" i="7"/>
  <c r="K31" i="7"/>
  <c r="K30" i="7"/>
  <c r="K29" i="7"/>
  <c r="K28" i="7"/>
  <c r="K27" i="7"/>
  <c r="K26" i="7"/>
  <c r="K25" i="7"/>
  <c r="F24" i="8" s="1"/>
  <c r="K24" i="7"/>
  <c r="K23" i="7"/>
  <c r="K22" i="7"/>
  <c r="K21" i="7"/>
  <c r="K20" i="7"/>
  <c r="K19" i="7"/>
  <c r="K18" i="7"/>
  <c r="K17" i="7"/>
  <c r="K10" i="7"/>
  <c r="K9" i="7"/>
  <c r="K8" i="7"/>
  <c r="K7" i="7"/>
  <c r="E24" i="8"/>
  <c r="D24" i="8"/>
  <c r="C24" i="8"/>
  <c r="B24" i="8"/>
  <c r="E23" i="8"/>
  <c r="D23" i="8"/>
  <c r="C23" i="8"/>
  <c r="F34" i="8"/>
  <c r="E34" i="8"/>
  <c r="D34" i="8"/>
  <c r="C34" i="8"/>
  <c r="B34" i="8"/>
  <c r="F21" i="8"/>
  <c r="E21" i="8"/>
  <c r="D21" i="8"/>
  <c r="C21" i="8"/>
  <c r="B21" i="8"/>
  <c r="K11" i="7" l="1"/>
  <c r="K16" i="7"/>
  <c r="B23" i="8"/>
  <c r="B25" i="8" s="1"/>
  <c r="B26" i="8" s="1"/>
  <c r="B35" i="8" s="1"/>
  <c r="F23" i="8" l="1"/>
  <c r="F25" i="8" s="1"/>
  <c r="F26" i="8" s="1"/>
  <c r="F35" i="8" s="1"/>
  <c r="K52" i="7"/>
  <c r="E25" i="8"/>
  <c r="E26" i="8" s="1"/>
  <c r="E35" i="8" s="1"/>
  <c r="C25" i="8"/>
  <c r="D25" i="8"/>
  <c r="D26" i="8" s="1"/>
  <c r="D35" i="8" s="1"/>
  <c r="D17" i="2"/>
  <c r="C26" i="8" l="1"/>
  <c r="C35" i="8" l="1"/>
</calcChain>
</file>

<file path=xl/sharedStrings.xml><?xml version="1.0" encoding="utf-8"?>
<sst xmlns="http://schemas.openxmlformats.org/spreadsheetml/2006/main" count="275" uniqueCount="188">
  <si>
    <t>Particulars</t>
  </si>
  <si>
    <t>Market value</t>
  </si>
  <si>
    <t>Face value</t>
  </si>
  <si>
    <t xml:space="preserve">Unencumbered trust securities </t>
  </si>
  <si>
    <t>(c)</t>
  </si>
  <si>
    <t>(b)</t>
  </si>
  <si>
    <t>(a)</t>
  </si>
  <si>
    <t>Amount</t>
  </si>
  <si>
    <t>Details of Liquid Assets :</t>
  </si>
  <si>
    <t>Particulars of liquid assets</t>
  </si>
  <si>
    <t>Amount of deposits that have matured and claimed but not paid</t>
  </si>
  <si>
    <t>Amount of deposits that have matured but not claimed</t>
  </si>
  <si>
    <t>Balance of deposits outstanding at the end of the year</t>
  </si>
  <si>
    <t>(e)</t>
  </si>
  <si>
    <t>Amount of deposits repaid during the year</t>
  </si>
  <si>
    <t>(d)</t>
  </si>
  <si>
    <t xml:space="preserve">                                                                        (i)    Secured</t>
  </si>
  <si>
    <t xml:space="preserve"> Amount of deposits accepted during the year</t>
  </si>
  <si>
    <t>Amount of deposits renewed during the year</t>
  </si>
  <si>
    <t>Particulars of deposits (In Rupees)</t>
  </si>
  <si>
    <t>Total number of deposit holders at the end of financial year</t>
  </si>
  <si>
    <t>Total number of deposit holders as on 01st April</t>
  </si>
  <si>
    <t>Maximum limit of deposits (i.e. 35% of the above in case of all companies other than specified IFSC public companies and private companies)</t>
  </si>
  <si>
    <t xml:space="preserve"> Net worth (a) - (b)</t>
  </si>
  <si>
    <t>(v)</t>
  </si>
  <si>
    <t>(iv)</t>
  </si>
  <si>
    <t>(iii)</t>
  </si>
  <si>
    <t>(ii)</t>
  </si>
  <si>
    <t>(b) (i)</t>
  </si>
  <si>
    <t>(a) (i)</t>
  </si>
  <si>
    <t>RETURN OF DEPOSTS REQUIREMENTS</t>
  </si>
  <si>
    <t>Any amount received against issue of commercial paper or any other instruments issued in accordance with the guidelines or notification issued by the Reserve Bank of India.</t>
  </si>
  <si>
    <t>Any amount received by the company from any other company.</t>
  </si>
  <si>
    <t xml:space="preserve">(i)   </t>
  </si>
  <si>
    <t>Total (a)</t>
  </si>
  <si>
    <t>Total (b)</t>
  </si>
  <si>
    <t>Miscellaneous expense and preliminary expenses</t>
  </si>
  <si>
    <t>Accumulated unprovided depreciation</t>
  </si>
  <si>
    <t>Balance of deferred revenue expenditure</t>
  </si>
  <si>
    <t>Accumulated Loss</t>
  </si>
  <si>
    <t>Securities Premium Account</t>
  </si>
  <si>
    <t>Paid up share capital</t>
  </si>
  <si>
    <t>All reserves created out of profits</t>
  </si>
  <si>
    <t>Revaluation Reserve</t>
  </si>
  <si>
    <t>Reserve created under amalgamation</t>
  </si>
  <si>
    <t>Any non-interest bearing amount received and held in trust.</t>
  </si>
  <si>
    <t>Any amount received from an employee of the company not exceeding his annual salary under a contract of employment with the company in the nature of non-interest bearing security deposit.</t>
  </si>
  <si>
    <t xml:space="preserve">(a) </t>
  </si>
  <si>
    <t xml:space="preserve">(b) </t>
  </si>
  <si>
    <t>(vi)</t>
  </si>
  <si>
    <t>Total</t>
  </si>
  <si>
    <t>Amount of deposits maturing on or before 31st March next year and following Next Year</t>
  </si>
  <si>
    <t>Amount  of existing deposits as on 1st April</t>
  </si>
  <si>
    <t xml:space="preserve">                                                                                (ii)  unsecured</t>
  </si>
  <si>
    <t>Amount in current or other deposits account, free from charge or lien, with any scheduled bank</t>
  </si>
  <si>
    <t>Unencumbered securities of Central/State Government</t>
  </si>
  <si>
    <t>Any amount received from Foreign Governments / Foreign or international banks / Multilateral financial institutions / Foreign collaborators / Foreign body corporates / Foreign citizens / Persons  residents  outside  India  subject  to  the  provisions  of Foreign Exchange Management Act, 1999, etc.</t>
  </si>
  <si>
    <t>Any amount received from Central / State Government / local authority / statutory authority constituted under an Act of Parliament or a State Legislature; or any amount whose repayment is guaranteed by the Central Government or State Government.</t>
  </si>
  <si>
    <t>Any amount received as loan from any banking company or a co-operative bank.</t>
  </si>
  <si>
    <t>Opening balance</t>
  </si>
  <si>
    <t>Nature</t>
  </si>
  <si>
    <t>Exempt</t>
  </si>
  <si>
    <t>Non Exempt</t>
  </si>
  <si>
    <t>Any amount raised by the secured bonds or debentures or bonds or debentures compulsorily convertible into shares of the company within ten years.</t>
  </si>
  <si>
    <t>Any amount raised by the issue of listed unsecured non-convertible debentures</t>
  </si>
  <si>
    <t>Any amount raised by the issue of unlisted unsecured non-convertible debentures</t>
  </si>
  <si>
    <t>Any amount raised by the secured bonds or debentures or bonds or debentures NOT compulsorily convertible into shares of the company within ten years.</t>
  </si>
  <si>
    <t>Secured / Unsecured</t>
  </si>
  <si>
    <t>As an advance for supply of goods or provision of services and such advance is NOT appropriated against supply of goods or provision of services within a period of 365 days from the date of acceptance of such advance.</t>
  </si>
  <si>
    <t>Any amount received in course of, or for the purposes of the business of the company-</t>
  </si>
  <si>
    <t>Closing Balance</t>
  </si>
  <si>
    <t>Accepted</t>
  </si>
  <si>
    <t>Renewed</t>
  </si>
  <si>
    <t>Repaid</t>
  </si>
  <si>
    <t>During the year</t>
  </si>
  <si>
    <t>(vii)</t>
  </si>
  <si>
    <t>(viii)</t>
  </si>
  <si>
    <t>(ix)</t>
  </si>
  <si>
    <t>(x)</t>
  </si>
  <si>
    <t>(xi)</t>
  </si>
  <si>
    <t>(xii)</t>
  </si>
  <si>
    <t>(xiii)</t>
  </si>
  <si>
    <t>Any amount received and held towards subscription to any securities including share application money or advance towards allotment of securities, which has not been allotted within 60 days or not refunded for more than 75 days from the date of receipt (amount adjusted for any other purpose will not be treated as refund)</t>
  </si>
  <si>
    <t>Any amount received and held towards subscription to any securities including share application money or advance towards allotment of securities pending allotment, so long as such amount is appropriated only against the amount due on allotment of securities within 60 days from the date of receipt.</t>
  </si>
  <si>
    <t>(ixa)</t>
  </si>
  <si>
    <t>As advance, received in connection with consideration for immovable property under an agreement or arrangement, where the advance has NOT been adjusted against such property in accordance with the terms of agreement or arrangement.</t>
  </si>
  <si>
    <t>(b) As advance, received in connection with consideration for immovable property under an agreement or arrangement, if such advance is adjusted against such property in accordance with the terms of agreement or arrangement.</t>
  </si>
  <si>
    <t>(a) As an advance for supply of goods or provision of services and such advance is appropriated against supply of goods or provision of services within a period of 365 days from the date of acceptance of such advance (other than an advance which is subject matter of legal proceedings before any court of law)</t>
  </si>
  <si>
    <t>As advance, received in connection with consideration for immovable property under an agreement or arrangement, where the where the Company does not have necessary permission or approval, wherever required, to deal in the properties for which the money is taken</t>
  </si>
  <si>
    <t>As an advance for supply of goods or provision of services where the Company does not have necessary permission or approval, wherever required, to deal in the goods or services for which the money is taken</t>
  </si>
  <si>
    <t>(c) As security deposit for performance of the contract of supply of goods or provision of services.</t>
  </si>
  <si>
    <t>(d) As advance received under long term projects for supply of capital goods (other than that for immovable property)</t>
  </si>
  <si>
    <t>As advance received under long term projects for supply of capital goods (other than that for immovable property) where the Company does not have necessary permission or approval, wherever required, to deal in the goods or services for which the money is taken</t>
  </si>
  <si>
    <t>(e) As an advance for providing future services in the form of a warranty or maintenance contract as per written agreement, if the period for providing such services does not exceed the period prevalent as per common business practice or five years, from the date of acceptance of such service whichever is less.</t>
  </si>
  <si>
    <t>(f) As advance received and allowed by any sectoral regulator or in accordance with directions of Central or State Government.</t>
  </si>
  <si>
    <t>(g) As an advance for subscription towards publication, whether in print or electronic to be adjusted against receipt of such publications.</t>
  </si>
  <si>
    <t>(xiv)</t>
  </si>
  <si>
    <t>Any amount received by a Nidhi company in accordance with the rules made under section 406 of the Act.</t>
  </si>
  <si>
    <t>Any amount received by way of subscription in respect of chit under the Chit Funds Act, 1982(4 of 1982).</t>
  </si>
  <si>
    <t>Any amount received by company under any collective Investment scheme in compliance with regulations framed by SEBI</t>
  </si>
  <si>
    <t>(xvi)</t>
  </si>
  <si>
    <t>(xv)</t>
  </si>
  <si>
    <t>(xvii)</t>
  </si>
  <si>
    <t>Any amount of twenty five lakh rupees or more received by a start up company, by way of convertible note (convertible into equity shares or repayable within a period not exceeding ten years from the date of issue) in a single tranche, from a person.</t>
  </si>
  <si>
    <t>(xviii)</t>
  </si>
  <si>
    <t>Any amount received by a company from Alternate Investment Funds / Domestic venture Capital Funds / Infrastructure Investments Trusts / Real Estate Investment Trusts / Mutual Funds registered with SEBI</t>
  </si>
  <si>
    <t>For the financial year:</t>
  </si>
  <si>
    <t>(A) Particulars of receipt of money or loan by a company during the financial year:</t>
  </si>
  <si>
    <t>Directors</t>
  </si>
  <si>
    <t>Relatives of directors</t>
  </si>
  <si>
    <t>Members</t>
  </si>
  <si>
    <t>Public</t>
  </si>
  <si>
    <t xml:space="preserve">Banks / Co-operative Banks </t>
  </si>
  <si>
    <t>Non Banking Financial Companies</t>
  </si>
  <si>
    <t>Central / State Government / local authorities</t>
  </si>
  <si>
    <t>Foreign Loans</t>
  </si>
  <si>
    <t>Bonds / Debentures</t>
  </si>
  <si>
    <t>Employees</t>
  </si>
  <si>
    <t>Security deposits</t>
  </si>
  <si>
    <t>Credit balance of customers</t>
  </si>
  <si>
    <t>Exempt deposits (from list of deposits)</t>
  </si>
  <si>
    <t>Non exempt deposits (from list of deposits)</t>
  </si>
  <si>
    <t>From Members of the Company (if NOT within the limits prescribed u/s 73(2) of the Companies Act, 2013)</t>
  </si>
  <si>
    <t>From Members of the Company (if within the limits prescribed u/s 73(2) of the Companies Act, 2013)</t>
  </si>
  <si>
    <t>Check</t>
  </si>
  <si>
    <t>Any amount received from a person who, at the time of the receipt of the amount, was a director of the company or the relative of the director of a private company where it is supported by a declaration that the amount lent is not out of borrowed funds</t>
  </si>
  <si>
    <t>Any amount received from a person who, at the time of the receipt of the amount, was a director of the company or the relative of the director of a private company where it is NOT supported by a declaration that the amount lent is not out of borrowed funds</t>
  </si>
  <si>
    <t>DPT 3 Checklist</t>
  </si>
  <si>
    <t>Share application money received</t>
  </si>
  <si>
    <t>Any Company</t>
  </si>
  <si>
    <t>Reconciliation with Books of Account and Details of Deposits</t>
  </si>
  <si>
    <t>(B) Particulars of receipt of money or loan by a company in terms of Rule 2(1)(c) of the Companies (Acceptance of Deposits) Rules, 2014:</t>
  </si>
  <si>
    <t>Name of the Client:</t>
  </si>
  <si>
    <t>All amount in ₹</t>
  </si>
  <si>
    <t>Loans / borrowings from/ in way of:</t>
  </si>
  <si>
    <t>(B) Details of Deposits</t>
  </si>
  <si>
    <t xml:space="preserve">(A) Amount extracted from Books of account </t>
  </si>
  <si>
    <t>Difference (a-b)</t>
  </si>
  <si>
    <t>Reconciliation for differences, if any:</t>
  </si>
  <si>
    <t>(1)</t>
  </si>
  <si>
    <t>(2)</t>
  </si>
  <si>
    <t>(3)</t>
  </si>
  <si>
    <t>(4)</t>
  </si>
  <si>
    <t>(5)</t>
  </si>
  <si>
    <t>Amount to be invested in Liquid Assets</t>
  </si>
  <si>
    <t>Others (please specify)</t>
  </si>
  <si>
    <t>Ensure that eligible company has not accepted deposit in joint name exceeding three joint depositors.</t>
  </si>
  <si>
    <t xml:space="preserve">Whether eligible company has issued a circular to all its members in FORM DPT ‐1 for inviting deposits </t>
  </si>
  <si>
    <t>Ensure that a company having a website must also upload this circular on its website.</t>
  </si>
  <si>
    <t xml:space="preserve">Whether company has maintained a security by way of a charge on its assets for the due repayment of the amount of deposits and interest thereon </t>
  </si>
  <si>
    <t xml:space="preserve">Whether company has executed a deposit trust deed in FORM DPT‐2 at least seven days before issuing the circular </t>
  </si>
  <si>
    <t>Whether company has provided a security by way of charge on its assets for the due repayment of the amount of deposits or not.</t>
  </si>
  <si>
    <t xml:space="preserve">Whether company on or before of the 30th day of June, of every year, filed a return of deposits in form DPT ‐3 with the registrar or not. </t>
  </si>
  <si>
    <t>Whether company has fulfilled the following conditions before accepting the deposits :‐</t>
  </si>
  <si>
    <t>Sr. No.</t>
  </si>
  <si>
    <t>Replies</t>
  </si>
  <si>
    <t xml:space="preserve">(i) Financial position of the company </t>
  </si>
  <si>
    <t>(ii) Credit rating obtained</t>
  </si>
  <si>
    <t>(iv) Amount due towards deposits in respect of any previous deposits</t>
  </si>
  <si>
    <t xml:space="preserve">Ensure that eligible company has not accepted deposits from its members if the amount of such deposits together with the amount of other deposits outstanding as on the  date of acceptance of such deposits exceeds 25% of the aggregate of the paid up share capital, free reserves and security premium account of the company. </t>
  </si>
  <si>
    <t>Any amount brought in by promoters or their relatives or by both of the company by way of unsecured loans in pursuance of the stipulation of any lending financial institution till the loan amount is repaid</t>
  </si>
  <si>
    <t>Any amount received as loan or financial assistance from public / regional financial institutions/ insurance companies or scheduled banks.</t>
  </si>
  <si>
    <t>Any amount brought in by promoters or their relatives or by both of the company by way of unsecured loans in pursuance of the stipulation of any lending financial institution but is not repaid even after the loan from lending financial institution is repaid.</t>
  </si>
  <si>
    <t>Compliance Checklist</t>
  </si>
  <si>
    <t>Whether company has passed a resolution in general meeting for accepting the deposits and also have taken approval of RBI?</t>
  </si>
  <si>
    <t>(iii) Total number of depositors</t>
  </si>
  <si>
    <t>Whether company has repaid every deposit with interest without violating the terms &amp; conditions of the deposit agreement.</t>
  </si>
  <si>
    <t xml:space="preserve">Whether company has used the deposit repayment reserve account for any purpose other than repayment of deposits. </t>
  </si>
  <si>
    <t xml:space="preserve">Whether while fulfilling the short term requirements of less than 6 months, company has accepted deposits which </t>
  </si>
  <si>
    <t xml:space="preserve">shall not be more than 10% of aggregate of paid up share capital and free reserve and security premium account, and </t>
  </si>
  <si>
    <t xml:space="preserve">such deposits are repayable after 3 months from the date of deposits </t>
  </si>
  <si>
    <t>issued a circular to its members including therein a statement showing the:</t>
  </si>
  <si>
    <t>filed a copy of circular along with statement with the registrar within 30 days before the date of issue of the circular;</t>
  </si>
  <si>
    <t>certified that it has not committed any default in repayment of deposits accepted or payment of interest on such deposits</t>
  </si>
  <si>
    <t xml:space="preserve">Whether eligible company has also advertised the above mentioned circular in an English newspaper and in a vernacular newspaper having wide circulation in the state in which registered office of the company is situated. </t>
  </si>
  <si>
    <t>Whether company has appointed one or more deposit trustee for creating security for deposits</t>
  </si>
  <si>
    <t xml:space="preserve">Ensure that amount remaining deposited under deposit repayment reserve account, shall not at any time fall below 20% of the amount of deposits maturing until the end of current financial year and the next financial  year. </t>
  </si>
  <si>
    <t>Whether company has maintained a register of deposits and entered therein all necessary particulars of each depositor or not.</t>
  </si>
  <si>
    <t>From Public (if within the limits prescribed u/s 76 of the Companies Act, 2013)</t>
  </si>
  <si>
    <t>From Public (if NOT within the limits prescribed u/s 76 of the Companies Act, 2013)</t>
  </si>
  <si>
    <t>Also refer the Companies Act, 2013 for relevant Sections and Rules through following link:</t>
  </si>
  <si>
    <t>http://ebook.mca.gov.in/Default.aspx?page=rules</t>
  </si>
  <si>
    <t>http://ebook.mca.gov.in/Default.aspx?page=main</t>
  </si>
  <si>
    <t xml:space="preserve">Yes </t>
  </si>
  <si>
    <t>No</t>
  </si>
  <si>
    <t xml:space="preserve">Ensure that eligible company has not accepted deposits from its members if the amount of such deposits together with the amount of deposits outstanding as on the  date of acceptance of such deposits from members exceeds 10% of the aggregate of the paid up share capital, free reserves and security premium account of the company. </t>
  </si>
  <si>
    <t>Net Worth as per the latest audited balance sheet preceding the date of the return as on March 31, XXXX</t>
  </si>
  <si>
    <r>
      <t xml:space="preserve">This professional tool is that of </t>
    </r>
    <r>
      <rPr>
        <b/>
        <sz val="11"/>
        <color theme="1"/>
        <rFont val="Calibri"/>
        <family val="2"/>
        <scheme val="minor"/>
      </rPr>
      <t>K. C. Mehta &amp; Co., Chartered Accountants (KCM)</t>
    </r>
    <r>
      <rPr>
        <sz val="11"/>
        <color theme="1"/>
        <rFont val="Calibri"/>
        <family val="2"/>
        <scheme val="minor"/>
      </rPr>
      <t xml:space="preserve">. While every care is taken to ensure the accuracy of this professional tool, neither contributor nor KCM is liable for any inadvertent errors or any action taken on the basis of this professional tool. This professional tool has been downloaded from </t>
    </r>
    <r>
      <rPr>
        <b/>
        <sz val="11"/>
        <color theme="1"/>
        <rFont val="Calibri"/>
        <family val="2"/>
        <scheme val="minor"/>
      </rPr>
      <t>www.kcmehta.com/ www.vishaldoshi.in</t>
    </r>
    <r>
      <rPr>
        <sz val="11"/>
        <color theme="1"/>
        <rFont val="Calibri"/>
        <family val="2"/>
        <scheme val="minor"/>
      </rPr>
      <t xml:space="preserve">. For any queries, kindly mail to the contributor at </t>
    </r>
    <r>
      <rPr>
        <b/>
        <sz val="11"/>
        <color theme="1"/>
        <rFont val="Calibri"/>
        <family val="2"/>
        <scheme val="minor"/>
      </rPr>
      <t>partik.parikh@kcmehta.com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</si>
</sst>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2" x14ac:knownFonts="1">
    <font>
      <sz val="11"/>
      <color theme="1"/>
      <name val="Calibri"/>
      <family val="2"/>
      <scheme val="minor"/>
    </font>
    <font>
      <b/>
      <sz val="11"/>
      <color theme="1"/>
      <name val="Calibri"/>
      <family val="2"/>
      <scheme val="minor"/>
    </font>
    <font>
      <sz val="11"/>
      <color theme="1"/>
      <name val="Calibri"/>
      <family val="2"/>
      <scheme val="minor"/>
    </font>
    <font>
      <sz val="10"/>
      <color rgb="FF000000"/>
      <name val="Times New Roman"/>
      <family val="1"/>
    </font>
    <font>
      <b/>
      <sz val="11"/>
      <color rgb="FF000000"/>
      <name val="Calibri"/>
      <family val="2"/>
      <scheme val="minor"/>
    </font>
    <font>
      <sz val="11"/>
      <color rgb="FF000000"/>
      <name val="Calibri"/>
      <family val="2"/>
      <scheme val="minor"/>
    </font>
    <font>
      <sz val="11"/>
      <name val="Calibri"/>
      <family val="2"/>
      <scheme val="minor"/>
    </font>
    <font>
      <b/>
      <sz val="11"/>
      <name val="Calibri"/>
      <family val="2"/>
      <scheme val="minor"/>
    </font>
    <font>
      <b/>
      <sz val="11"/>
      <color theme="0"/>
      <name val="Calibri"/>
      <family val="2"/>
      <scheme val="minor"/>
    </font>
    <font>
      <sz val="11"/>
      <color theme="0"/>
      <name val="Calibri"/>
      <family val="2"/>
      <scheme val="minor"/>
    </font>
    <font>
      <u/>
      <sz val="11"/>
      <color theme="10"/>
      <name val="Calibri"/>
      <family val="2"/>
      <scheme val="minor"/>
    </font>
    <font>
      <sz val="11"/>
      <color theme="10"/>
      <name val="Calibri"/>
      <family val="2"/>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4">
    <xf numFmtId="0" fontId="0" fillId="0" borderId="0"/>
    <xf numFmtId="164" fontId="2" fillId="0" borderId="0" applyFont="0" applyFill="0" applyBorder="0" applyAlignment="0" applyProtection="0"/>
    <xf numFmtId="0" fontId="3" fillId="0" borderId="0"/>
    <xf numFmtId="0" fontId="10" fillId="0" borderId="0" applyNumberFormat="0" applyFill="0" applyBorder="0" applyAlignment="0" applyProtection="0"/>
  </cellStyleXfs>
  <cellXfs count="182">
    <xf numFmtId="0" fontId="0" fillId="0" borderId="0" xfId="0"/>
    <xf numFmtId="0" fontId="0" fillId="0" borderId="0" xfId="0" applyAlignment="1">
      <alignment vertical="top"/>
    </xf>
    <xf numFmtId="0" fontId="1" fillId="0" borderId="0" xfId="0" applyFont="1" applyAlignment="1">
      <alignment horizontal="center" vertical="center"/>
    </xf>
    <xf numFmtId="0" fontId="1" fillId="0" borderId="0" xfId="0" applyFont="1"/>
    <xf numFmtId="0" fontId="0" fillId="0" borderId="1" xfId="0" applyBorder="1"/>
    <xf numFmtId="0" fontId="0" fillId="0" borderId="1" xfId="0" applyBorder="1" applyAlignment="1">
      <alignment horizontal="right"/>
    </xf>
    <xf numFmtId="0" fontId="0" fillId="0" borderId="0" xfId="0" applyAlignment="1">
      <alignment horizontal="center" vertical="center"/>
    </xf>
    <xf numFmtId="0" fontId="0" fillId="0" borderId="2" xfId="0" applyBorder="1"/>
    <xf numFmtId="0" fontId="0" fillId="0" borderId="1" xfId="0" applyBorder="1" applyAlignment="1">
      <alignment wrapText="1"/>
    </xf>
    <xf numFmtId="0" fontId="1" fillId="0" borderId="2" xfId="0" applyFont="1" applyBorder="1"/>
    <xf numFmtId="0" fontId="1" fillId="0" borderId="1" xfId="0" applyFont="1" applyBorder="1"/>
    <xf numFmtId="0" fontId="0" fillId="0" borderId="0" xfId="0" applyAlignment="1">
      <alignment vertical="top" wrapText="1"/>
    </xf>
    <xf numFmtId="164" fontId="0" fillId="0" borderId="1" xfId="1" applyFont="1" applyBorder="1"/>
    <xf numFmtId="0" fontId="0" fillId="0" borderId="1" xfId="0" applyBorder="1" applyAlignment="1">
      <alignment vertical="top" wrapText="1"/>
    </xf>
    <xf numFmtId="164" fontId="1" fillId="0" borderId="1" xfId="1" applyFont="1" applyBorder="1"/>
    <xf numFmtId="164" fontId="1" fillId="0" borderId="1" xfId="1" applyFont="1" applyFill="1" applyBorder="1"/>
    <xf numFmtId="0" fontId="1" fillId="0" borderId="1" xfId="0" applyFont="1" applyBorder="1" applyAlignment="1">
      <alignment horizontal="center" vertical="center"/>
    </xf>
    <xf numFmtId="0" fontId="1" fillId="0" borderId="3" xfId="0" applyFont="1" applyBorder="1" applyAlignment="1">
      <alignment horizontal="center" vertical="top" wrapText="1"/>
    </xf>
    <xf numFmtId="0" fontId="5" fillId="0" borderId="0" xfId="2" applyFont="1" applyAlignment="1">
      <alignment horizontal="left" vertical="top"/>
    </xf>
    <xf numFmtId="0" fontId="6" fillId="0" borderId="0" xfId="2" applyFont="1" applyAlignment="1">
      <alignment vertical="top" wrapText="1"/>
    </xf>
    <xf numFmtId="0" fontId="0" fillId="0" borderId="1" xfId="0" applyBorder="1" applyAlignment="1">
      <alignment horizontal="center"/>
    </xf>
    <xf numFmtId="0" fontId="1" fillId="0" borderId="1" xfId="0" applyFont="1" applyBorder="1" applyAlignment="1">
      <alignment horizontal="center" wrapText="1"/>
    </xf>
    <xf numFmtId="0" fontId="0" fillId="0" borderId="0" xfId="0" applyAlignment="1">
      <alignment horizontal="center"/>
    </xf>
    <xf numFmtId="0" fontId="5" fillId="0" borderId="0" xfId="2" applyFont="1" applyAlignment="1">
      <alignment horizontal="center" vertical="top"/>
    </xf>
    <xf numFmtId="164" fontId="5" fillId="0" borderId="1" xfId="1" applyFont="1" applyBorder="1" applyAlignment="1">
      <alignment horizontal="left" vertical="top"/>
    </xf>
    <xf numFmtId="164" fontId="0" fillId="0" borderId="1" xfId="0" applyNumberFormat="1" applyBorder="1"/>
    <xf numFmtId="164" fontId="0" fillId="0" borderId="5" xfId="1" applyFont="1" applyBorder="1"/>
    <xf numFmtId="0" fontId="1" fillId="0" borderId="1" xfId="0" applyFont="1" applyBorder="1" applyAlignment="1">
      <alignment horizontal="center"/>
    </xf>
    <xf numFmtId="0" fontId="0" fillId="0" borderId="1" xfId="0" applyBorder="1" applyAlignment="1">
      <alignment horizontal="center" vertical="top"/>
    </xf>
    <xf numFmtId="0" fontId="0" fillId="0" borderId="2" xfId="0" applyBorder="1" applyAlignment="1">
      <alignment horizontal="center"/>
    </xf>
    <xf numFmtId="0" fontId="6" fillId="0" borderId="1" xfId="2" applyFont="1" applyBorder="1" applyAlignment="1">
      <alignment vertical="top" wrapText="1"/>
    </xf>
    <xf numFmtId="0" fontId="6" fillId="0" borderId="1" xfId="2" applyFont="1" applyBorder="1" applyAlignment="1">
      <alignment horizontal="center" vertical="top" wrapText="1"/>
    </xf>
    <xf numFmtId="0" fontId="5" fillId="0" borderId="2" xfId="2" applyFont="1" applyBorder="1" applyAlignment="1">
      <alignment horizontal="center" vertical="top"/>
    </xf>
    <xf numFmtId="0" fontId="5" fillId="0" borderId="1" xfId="2" applyFont="1" applyBorder="1" applyAlignment="1">
      <alignment horizontal="center" vertical="top"/>
    </xf>
    <xf numFmtId="0" fontId="5" fillId="0" borderId="1" xfId="2" applyFont="1" applyBorder="1" applyAlignment="1">
      <alignment horizontal="left" vertical="top"/>
    </xf>
    <xf numFmtId="0" fontId="5" fillId="0" borderId="5" xfId="2" applyFont="1" applyBorder="1" applyAlignment="1">
      <alignment horizontal="left" vertical="top"/>
    </xf>
    <xf numFmtId="164" fontId="0" fillId="0" borderId="0" xfId="1" applyFont="1"/>
    <xf numFmtId="164" fontId="1" fillId="0" borderId="5" xfId="1" applyFont="1" applyBorder="1" applyAlignment="1">
      <alignment horizontal="center" vertical="center"/>
    </xf>
    <xf numFmtId="164" fontId="5" fillId="0" borderId="0" xfId="1" applyFont="1" applyAlignment="1">
      <alignment horizontal="left" vertical="top"/>
    </xf>
    <xf numFmtId="164" fontId="5" fillId="0" borderId="5" xfId="1" applyFont="1" applyBorder="1" applyAlignment="1">
      <alignment horizontal="left" vertical="top"/>
    </xf>
    <xf numFmtId="164" fontId="5" fillId="0" borderId="1" xfId="1" applyFont="1" applyBorder="1" applyAlignment="1">
      <alignment horizontal="center" vertical="top"/>
    </xf>
    <xf numFmtId="164" fontId="6" fillId="0" borderId="1" xfId="1" applyFont="1" applyBorder="1" applyAlignment="1">
      <alignment vertical="top" wrapText="1"/>
    </xf>
    <xf numFmtId="164" fontId="5" fillId="0" borderId="2" xfId="1" applyFont="1" applyBorder="1" applyAlignment="1">
      <alignment horizontal="justify" vertical="top" wrapText="1"/>
    </xf>
    <xf numFmtId="164" fontId="6" fillId="0" borderId="2" xfId="1" applyFont="1" applyBorder="1" applyAlignment="1">
      <alignment horizontal="justify" vertical="top" wrapText="1"/>
    </xf>
    <xf numFmtId="164" fontId="5" fillId="0" borderId="8" xfId="1" applyFont="1" applyBorder="1" applyAlignment="1">
      <alignment horizontal="left" vertical="top"/>
    </xf>
    <xf numFmtId="164" fontId="5" fillId="0" borderId="1" xfId="1" applyFont="1" applyBorder="1" applyAlignment="1">
      <alignment horizontal="justify" vertical="top" wrapText="1"/>
    </xf>
    <xf numFmtId="164" fontId="5" fillId="0" borderId="1" xfId="1" applyFont="1" applyBorder="1" applyAlignment="1">
      <alignment vertical="top" wrapText="1"/>
    </xf>
    <xf numFmtId="0" fontId="4" fillId="0" borderId="0" xfId="2" applyFont="1" applyAlignment="1">
      <alignment horizontal="left" vertical="top"/>
    </xf>
    <xf numFmtId="164" fontId="1" fillId="0" borderId="5" xfId="1" applyFont="1" applyBorder="1" applyAlignment="1">
      <alignment horizontal="center" vertical="top" wrapText="1"/>
    </xf>
    <xf numFmtId="0" fontId="5" fillId="0" borderId="8" xfId="2" applyFont="1" applyBorder="1" applyAlignment="1">
      <alignment horizontal="center" vertical="top"/>
    </xf>
    <xf numFmtId="0" fontId="4" fillId="0" borderId="8" xfId="2" applyFont="1" applyBorder="1" applyAlignment="1">
      <alignment horizontal="center" vertical="top"/>
    </xf>
    <xf numFmtId="0" fontId="5" fillId="0" borderId="13" xfId="2" applyFont="1" applyBorder="1" applyAlignment="1">
      <alignment horizontal="center" vertical="top" wrapText="1"/>
    </xf>
    <xf numFmtId="0" fontId="5" fillId="0" borderId="1" xfId="2" applyFont="1" applyBorder="1" applyAlignment="1">
      <alignment horizontal="center" vertical="top" wrapText="1"/>
    </xf>
    <xf numFmtId="0" fontId="5" fillId="0" borderId="2" xfId="2" applyFont="1" applyBorder="1" applyAlignment="1">
      <alignment horizontal="center" vertical="top" wrapText="1"/>
    </xf>
    <xf numFmtId="0" fontId="5" fillId="0" borderId="1" xfId="2" applyFont="1" applyBorder="1" applyAlignment="1">
      <alignment vertical="top"/>
    </xf>
    <xf numFmtId="0" fontId="4" fillId="0" borderId="2" xfId="2" applyFont="1" applyBorder="1" applyAlignment="1">
      <alignment horizontal="center" vertical="top" wrapText="1"/>
    </xf>
    <xf numFmtId="0" fontId="4" fillId="0" borderId="1" xfId="2" applyFont="1" applyBorder="1" applyAlignment="1">
      <alignment horizontal="center" vertical="top" wrapText="1"/>
    </xf>
    <xf numFmtId="0" fontId="4" fillId="0" borderId="5" xfId="2" applyFont="1" applyBorder="1" applyAlignment="1">
      <alignment horizontal="center" vertical="top" wrapText="1"/>
    </xf>
    <xf numFmtId="0" fontId="5" fillId="0" borderId="0" xfId="2" applyFont="1" applyAlignment="1">
      <alignment horizontal="center" vertical="top" wrapText="1"/>
    </xf>
    <xf numFmtId="164" fontId="5" fillId="0" borderId="0" xfId="1" applyFont="1" applyFill="1" applyAlignment="1">
      <alignment horizontal="left" vertical="top"/>
    </xf>
    <xf numFmtId="0" fontId="0" fillId="0" borderId="2" xfId="0" quotePrefix="1" applyBorder="1"/>
    <xf numFmtId="0" fontId="0" fillId="0" borderId="6" xfId="0" quotePrefix="1" applyBorder="1"/>
    <xf numFmtId="0" fontId="0" fillId="0" borderId="6" xfId="0" applyBorder="1"/>
    <xf numFmtId="0" fontId="0" fillId="0" borderId="5" xfId="0" applyBorder="1"/>
    <xf numFmtId="0" fontId="1" fillId="0" borderId="1" xfId="0" applyFont="1" applyBorder="1" applyAlignment="1">
      <alignment horizontal="right"/>
    </xf>
    <xf numFmtId="164" fontId="1" fillId="0" borderId="2" xfId="1" applyFont="1" applyBorder="1"/>
    <xf numFmtId="164" fontId="1" fillId="0" borderId="6" xfId="1" applyFont="1" applyBorder="1"/>
    <xf numFmtId="164" fontId="1" fillId="0" borderId="5" xfId="1" applyFont="1" applyBorder="1"/>
    <xf numFmtId="164" fontId="0" fillId="0" borderId="2" xfId="1" applyFont="1" applyBorder="1"/>
    <xf numFmtId="164" fontId="0" fillId="0" borderId="6" xfId="1" applyFont="1" applyBorder="1"/>
    <xf numFmtId="0" fontId="1" fillId="0" borderId="0" xfId="0" applyFont="1" applyAlignment="1">
      <alignment horizontal="center" vertical="top" wrapText="1"/>
    </xf>
    <xf numFmtId="0" fontId="1" fillId="0" borderId="0" xfId="0" applyFont="1" applyAlignment="1">
      <alignment horizontal="justify" vertical="justify"/>
    </xf>
    <xf numFmtId="0" fontId="0" fillId="0" borderId="0" xfId="0" applyAlignment="1">
      <alignment horizontal="justify" vertical="justify"/>
    </xf>
    <xf numFmtId="0" fontId="0" fillId="0" borderId="1" xfId="0" applyBorder="1" applyAlignment="1">
      <alignment vertical="top"/>
    </xf>
    <xf numFmtId="0" fontId="0" fillId="0" borderId="1" xfId="0" applyBorder="1" applyAlignment="1">
      <alignment horizontal="justify" vertical="justify"/>
    </xf>
    <xf numFmtId="0" fontId="1" fillId="0" borderId="1" xfId="0" applyFont="1" applyBorder="1" applyAlignment="1">
      <alignment horizontal="center" vertical="top" wrapText="1"/>
    </xf>
    <xf numFmtId="0" fontId="0" fillId="0" borderId="0" xfId="0" applyAlignment="1">
      <alignment horizontal="center" vertical="top"/>
    </xf>
    <xf numFmtId="0" fontId="1" fillId="0" borderId="0" xfId="0" applyFont="1" applyAlignment="1">
      <alignment horizontal="left" vertical="top"/>
    </xf>
    <xf numFmtId="0" fontId="6" fillId="0" borderId="2" xfId="2" applyFont="1" applyBorder="1" applyAlignment="1">
      <alignment horizontal="center" vertical="top" wrapText="1"/>
    </xf>
    <xf numFmtId="0" fontId="6" fillId="0" borderId="0" xfId="2" applyFont="1" applyAlignment="1">
      <alignment horizontal="left" vertical="top"/>
    </xf>
    <xf numFmtId="0" fontId="0" fillId="0" borderId="5" xfId="0" applyBorder="1" applyAlignment="1">
      <alignment vertical="top"/>
    </xf>
    <xf numFmtId="164" fontId="5" fillId="0" borderId="1" xfId="1" applyFont="1" applyBorder="1" applyAlignment="1" applyProtection="1">
      <alignment horizontal="left" vertical="top"/>
      <protection hidden="1"/>
    </xf>
    <xf numFmtId="164" fontId="6" fillId="0" borderId="1" xfId="1" applyFont="1" applyBorder="1" applyAlignment="1" applyProtection="1">
      <alignment horizontal="left" vertical="top"/>
      <protection hidden="1"/>
    </xf>
    <xf numFmtId="164" fontId="4" fillId="0" borderId="1" xfId="1" applyFont="1" applyBorder="1" applyAlignment="1" applyProtection="1">
      <alignment horizontal="left" vertical="top"/>
      <protection hidden="1"/>
    </xf>
    <xf numFmtId="0" fontId="8" fillId="0" borderId="0" xfId="0" applyFont="1" applyAlignment="1" applyProtection="1">
      <alignment horizontal="center" vertical="top" wrapText="1"/>
      <protection hidden="1"/>
    </xf>
    <xf numFmtId="0" fontId="9" fillId="0" borderId="0" xfId="0" applyFont="1" applyAlignment="1" applyProtection="1">
      <alignment vertical="top"/>
      <protection hidden="1"/>
    </xf>
    <xf numFmtId="164" fontId="0" fillId="0" borderId="2" xfId="1" applyFont="1" applyBorder="1" applyProtection="1">
      <protection hidden="1"/>
    </xf>
    <xf numFmtId="164" fontId="0" fillId="0" borderId="11" xfId="1" applyFont="1" applyBorder="1" applyProtection="1">
      <protection hidden="1"/>
    </xf>
    <xf numFmtId="164" fontId="0" fillId="0" borderId="6" xfId="1" applyFont="1" applyBorder="1" applyProtection="1">
      <protection hidden="1"/>
    </xf>
    <xf numFmtId="164" fontId="0" fillId="0" borderId="14" xfId="1" applyFont="1" applyBorder="1" applyProtection="1">
      <protection hidden="1"/>
    </xf>
    <xf numFmtId="164" fontId="1" fillId="0" borderId="1" xfId="1" applyFont="1" applyBorder="1" applyProtection="1">
      <protection hidden="1"/>
    </xf>
    <xf numFmtId="164" fontId="1" fillId="0" borderId="8" xfId="1" applyFont="1" applyBorder="1" applyProtection="1">
      <protection hidden="1"/>
    </xf>
    <xf numFmtId="164" fontId="1" fillId="0" borderId="14" xfId="1" applyFont="1" applyBorder="1"/>
    <xf numFmtId="164" fontId="1" fillId="0" borderId="11" xfId="1" applyFont="1" applyBorder="1"/>
    <xf numFmtId="0" fontId="0" fillId="0" borderId="1" xfId="0" applyBorder="1" applyAlignment="1">
      <alignment horizontal="justify" vertical="justify"/>
    </xf>
    <xf numFmtId="0" fontId="0" fillId="0" borderId="1" xfId="0" applyBorder="1" applyAlignment="1">
      <alignment horizontal="justify" vertical="justify" wrapText="1"/>
    </xf>
    <xf numFmtId="0" fontId="1" fillId="0" borderId="1" xfId="0" applyFont="1" applyBorder="1" applyAlignment="1">
      <alignment horizontal="center" vertical="justify" wrapText="1"/>
    </xf>
    <xf numFmtId="0" fontId="0" fillId="0" borderId="2"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2" xfId="0" applyBorder="1" applyAlignment="1">
      <alignment horizontal="justify" vertical="justify"/>
    </xf>
    <xf numFmtId="0" fontId="0" fillId="0" borderId="6" xfId="0" applyBorder="1" applyAlignment="1">
      <alignment horizontal="justify" vertical="justify"/>
    </xf>
    <xf numFmtId="0" fontId="0" fillId="0" borderId="5" xfId="0" applyBorder="1" applyAlignment="1">
      <alignment horizontal="justify" vertical="justify"/>
    </xf>
    <xf numFmtId="0" fontId="0" fillId="0" borderId="2" xfId="0" applyBorder="1" applyAlignment="1">
      <alignment vertical="top"/>
    </xf>
    <xf numFmtId="0" fontId="0" fillId="0" borderId="6" xfId="0" applyBorder="1" applyAlignment="1">
      <alignment vertical="top"/>
    </xf>
    <xf numFmtId="0" fontId="0" fillId="0" borderId="5" xfId="0" applyBorder="1" applyAlignment="1">
      <alignment vertical="top"/>
    </xf>
    <xf numFmtId="0" fontId="0" fillId="0" borderId="9" xfId="0" applyBorder="1" applyAlignment="1">
      <alignment horizontal="justify" vertical="justify" wrapText="1"/>
    </xf>
    <xf numFmtId="0" fontId="0" fillId="0" borderId="10" xfId="0" applyBorder="1" applyAlignment="1">
      <alignment horizontal="justify" vertical="justify" wrapText="1"/>
    </xf>
    <xf numFmtId="0" fontId="0" fillId="0" borderId="11" xfId="0" applyBorder="1" applyAlignment="1">
      <alignment horizontal="justify" vertical="justify" wrapText="1"/>
    </xf>
    <xf numFmtId="0" fontId="0" fillId="0" borderId="12" xfId="0" applyBorder="1" applyAlignment="1">
      <alignment horizontal="justify" vertical="justify" wrapText="1"/>
    </xf>
    <xf numFmtId="0" fontId="0" fillId="0" borderId="3" xfId="0" applyBorder="1" applyAlignment="1">
      <alignment horizontal="justify" vertical="justify" wrapText="1"/>
    </xf>
    <xf numFmtId="0" fontId="0" fillId="0" borderId="13" xfId="0" applyBorder="1" applyAlignment="1">
      <alignment horizontal="justify" vertical="justify" wrapText="1"/>
    </xf>
    <xf numFmtId="0" fontId="0" fillId="0" borderId="9" xfId="0" applyBorder="1" applyAlignment="1">
      <alignment horizontal="justify" vertical="justify"/>
    </xf>
    <xf numFmtId="0" fontId="0" fillId="0" borderId="10" xfId="0" applyBorder="1" applyAlignment="1">
      <alignment horizontal="justify" vertical="justify"/>
    </xf>
    <xf numFmtId="0" fontId="0" fillId="0" borderId="11" xfId="0" applyBorder="1" applyAlignment="1">
      <alignment horizontal="justify" vertical="justify"/>
    </xf>
    <xf numFmtId="0" fontId="0" fillId="0" borderId="15" xfId="0" applyBorder="1" applyAlignment="1">
      <alignment horizontal="justify" vertical="justify"/>
    </xf>
    <xf numFmtId="0" fontId="0" fillId="0" borderId="0" xfId="0" applyAlignment="1">
      <alignment horizontal="justify" vertical="justify"/>
    </xf>
    <xf numFmtId="0" fontId="0" fillId="0" borderId="14" xfId="0" applyBorder="1" applyAlignment="1">
      <alignment horizontal="justify" vertical="justify"/>
    </xf>
    <xf numFmtId="0" fontId="0" fillId="0" borderId="12" xfId="0" applyBorder="1" applyAlignment="1">
      <alignment horizontal="justify" vertical="justify"/>
    </xf>
    <xf numFmtId="0" fontId="0" fillId="0" borderId="3" xfId="0" applyBorder="1" applyAlignment="1">
      <alignment horizontal="justify" vertical="justify"/>
    </xf>
    <xf numFmtId="0" fontId="0" fillId="0" borderId="13" xfId="0" applyBorder="1" applyAlignment="1">
      <alignment horizontal="justify" vertical="justify"/>
    </xf>
    <xf numFmtId="0" fontId="11" fillId="0" borderId="0" xfId="3" applyFont="1" applyAlignment="1">
      <alignment horizontal="left" vertical="top"/>
    </xf>
    <xf numFmtId="0" fontId="4" fillId="0" borderId="7" xfId="2" applyFont="1" applyBorder="1" applyAlignment="1">
      <alignment horizontal="right" vertical="top"/>
    </xf>
    <xf numFmtId="0" fontId="4" fillId="0" borderId="4" xfId="2" applyFont="1" applyBorder="1" applyAlignment="1">
      <alignment horizontal="right" vertical="top"/>
    </xf>
    <xf numFmtId="0" fontId="4" fillId="0" borderId="8" xfId="2" applyFont="1" applyBorder="1" applyAlignment="1">
      <alignment horizontal="right" vertical="top"/>
    </xf>
    <xf numFmtId="0" fontId="7" fillId="0" borderId="3" xfId="2" applyFont="1" applyBorder="1" applyAlignment="1">
      <alignment horizontal="left" vertical="top" wrapText="1"/>
    </xf>
    <xf numFmtId="0" fontId="7" fillId="0" borderId="0" xfId="2" applyFont="1" applyAlignment="1">
      <alignment horizontal="right" vertical="top" wrapText="1"/>
    </xf>
    <xf numFmtId="0" fontId="5" fillId="0" borderId="7" xfId="2" applyFont="1" applyBorder="1" applyAlignment="1">
      <alignment vertical="top" wrapText="1"/>
    </xf>
    <xf numFmtId="0" fontId="5" fillId="0" borderId="4" xfId="2" applyFont="1" applyBorder="1" applyAlignment="1">
      <alignment vertical="top" wrapText="1"/>
    </xf>
    <xf numFmtId="0" fontId="5" fillId="0" borderId="8" xfId="2" applyFont="1" applyBorder="1" applyAlignment="1">
      <alignment vertical="top" wrapText="1"/>
    </xf>
    <xf numFmtId="0" fontId="4" fillId="0" borderId="2" xfId="2" applyFont="1" applyBorder="1" applyAlignment="1">
      <alignment horizontal="center" vertical="top" wrapText="1"/>
    </xf>
    <xf numFmtId="0" fontId="4" fillId="0" borderId="5" xfId="2" applyFont="1" applyBorder="1" applyAlignment="1">
      <alignment horizontal="center" vertical="top" wrapText="1"/>
    </xf>
    <xf numFmtId="0" fontId="5" fillId="0" borderId="1" xfId="2" applyFont="1" applyBorder="1" applyAlignment="1">
      <alignment horizontal="justify" vertical="justify" wrapText="1"/>
    </xf>
    <xf numFmtId="0" fontId="4" fillId="0" borderId="6" xfId="2" applyFont="1" applyBorder="1" applyAlignment="1">
      <alignment horizontal="center" vertical="top" wrapText="1"/>
    </xf>
    <xf numFmtId="0" fontId="5" fillId="0" borderId="7" xfId="2" applyFont="1" applyBorder="1" applyAlignment="1">
      <alignment horizontal="left" vertical="top"/>
    </xf>
    <xf numFmtId="0" fontId="5" fillId="0" borderId="4" xfId="2" applyFont="1" applyBorder="1" applyAlignment="1">
      <alignment horizontal="left" vertical="top"/>
    </xf>
    <xf numFmtId="0" fontId="5" fillId="0" borderId="8" xfId="2" applyFont="1" applyBorder="1" applyAlignment="1">
      <alignment horizontal="left" vertical="top"/>
    </xf>
    <xf numFmtId="0" fontId="5" fillId="0" borderId="7" xfId="2" applyFont="1" applyBorder="1" applyAlignment="1">
      <alignment horizontal="left" vertical="top" wrapText="1"/>
    </xf>
    <xf numFmtId="0" fontId="5" fillId="0" borderId="4" xfId="2" applyFont="1" applyBorder="1" applyAlignment="1">
      <alignment horizontal="left" vertical="top" wrapText="1"/>
    </xf>
    <xf numFmtId="0" fontId="5" fillId="0" borderId="8" xfId="2" applyFont="1" applyBorder="1" applyAlignment="1">
      <alignment horizontal="left" vertical="top" wrapText="1"/>
    </xf>
    <xf numFmtId="0" fontId="6" fillId="0" borderId="7" xfId="2" applyFont="1" applyBorder="1" applyAlignment="1">
      <alignment horizontal="justify" vertical="justify" wrapText="1"/>
    </xf>
    <xf numFmtId="0" fontId="6" fillId="0" borderId="4" xfId="2" applyFont="1" applyBorder="1" applyAlignment="1">
      <alignment horizontal="justify" vertical="justify" wrapText="1"/>
    </xf>
    <xf numFmtId="0" fontId="6" fillId="0" borderId="8" xfId="2" applyFont="1" applyBorder="1" applyAlignment="1">
      <alignment horizontal="justify" vertical="justify" wrapText="1"/>
    </xf>
    <xf numFmtId="0" fontId="7" fillId="0" borderId="2" xfId="2" applyFont="1" applyBorder="1" applyAlignment="1">
      <alignment horizontal="center" vertical="top" wrapText="1"/>
    </xf>
    <xf numFmtId="0" fontId="7" fillId="0" borderId="5" xfId="2" applyFont="1" applyBorder="1" applyAlignment="1">
      <alignment horizontal="center" vertical="top" wrapText="1"/>
    </xf>
    <xf numFmtId="164" fontId="1" fillId="0" borderId="7" xfId="1" applyFont="1" applyBorder="1" applyAlignment="1">
      <alignment horizontal="center" vertical="top" wrapText="1"/>
    </xf>
    <xf numFmtId="164" fontId="1" fillId="0" borderId="4" xfId="1" applyFont="1" applyBorder="1" applyAlignment="1">
      <alignment horizontal="center" vertical="top" wrapText="1"/>
    </xf>
    <xf numFmtId="164" fontId="1" fillId="0" borderId="8" xfId="1" applyFont="1" applyBorder="1" applyAlignment="1">
      <alignment horizontal="center" vertical="top" wrapText="1"/>
    </xf>
    <xf numFmtId="0" fontId="6" fillId="0" borderId="7" xfId="2" applyFont="1" applyBorder="1" applyAlignment="1">
      <alignment horizontal="left" vertical="top"/>
    </xf>
    <xf numFmtId="0" fontId="6" fillId="0" borderId="4" xfId="2" applyFont="1" applyBorder="1" applyAlignment="1">
      <alignment horizontal="left" vertical="top"/>
    </xf>
    <xf numFmtId="0" fontId="6" fillId="0" borderId="8" xfId="2" applyFont="1" applyBorder="1" applyAlignment="1">
      <alignment horizontal="left" vertical="top"/>
    </xf>
    <xf numFmtId="0" fontId="6" fillId="0" borderId="7" xfId="2" applyFont="1" applyBorder="1" applyAlignment="1">
      <alignment vertical="top" wrapText="1"/>
    </xf>
    <xf numFmtId="0" fontId="6" fillId="0" borderId="4" xfId="2" applyFont="1" applyBorder="1" applyAlignment="1">
      <alignment vertical="top" wrapText="1"/>
    </xf>
    <xf numFmtId="0" fontId="6" fillId="0" borderId="8" xfId="2" applyFont="1" applyBorder="1" applyAlignment="1">
      <alignment vertical="top" wrapText="1"/>
    </xf>
    <xf numFmtId="0" fontId="5" fillId="0" borderId="1" xfId="2" applyFont="1" applyBorder="1" applyAlignment="1">
      <alignment horizontal="justify" vertical="top" wrapText="1"/>
    </xf>
    <xf numFmtId="0" fontId="5" fillId="0" borderId="7" xfId="2" applyFont="1" applyBorder="1" applyAlignment="1">
      <alignment horizontal="justify" vertical="justify" wrapText="1"/>
    </xf>
    <xf numFmtId="0" fontId="5" fillId="0" borderId="4" xfId="2" applyFont="1" applyBorder="1" applyAlignment="1">
      <alignment horizontal="justify" vertical="justify" wrapText="1"/>
    </xf>
    <xf numFmtId="0" fontId="5" fillId="0" borderId="8" xfId="2" applyFont="1" applyBorder="1" applyAlignment="1">
      <alignment horizontal="justify" vertical="justify" wrapText="1"/>
    </xf>
    <xf numFmtId="0" fontId="7" fillId="0" borderId="0" xfId="2" applyFont="1" applyAlignment="1">
      <alignment horizontal="justify" vertical="top" wrapText="1"/>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3" xfId="0" applyFont="1" applyBorder="1" applyAlignment="1">
      <alignment horizontal="center" vertical="center"/>
    </xf>
    <xf numFmtId="0" fontId="1" fillId="0" borderId="13" xfId="0" applyFont="1" applyBorder="1" applyAlignment="1">
      <alignment horizontal="center" vertical="center"/>
    </xf>
    <xf numFmtId="164" fontId="7" fillId="0" borderId="2" xfId="1" applyFont="1" applyBorder="1" applyAlignment="1">
      <alignment horizontal="center" vertical="top" wrapText="1"/>
    </xf>
    <xf numFmtId="164" fontId="7" fillId="0" borderId="5" xfId="1" applyFont="1" applyBorder="1" applyAlignment="1">
      <alignment horizontal="center" vertical="top" wrapText="1"/>
    </xf>
    <xf numFmtId="0" fontId="5" fillId="0" borderId="0" xfId="2" applyFont="1" applyAlignment="1">
      <alignment horizontal="left" vertical="top"/>
    </xf>
    <xf numFmtId="0" fontId="5" fillId="0" borderId="1" xfId="2" applyFont="1" applyBorder="1" applyAlignment="1">
      <alignment horizontal="left" vertical="top" wrapText="1"/>
    </xf>
    <xf numFmtId="0" fontId="0" fillId="0" borderId="0" xfId="0" applyAlignment="1">
      <alignment horizontal="justify" vertical="justify" wrapText="1"/>
    </xf>
    <xf numFmtId="0" fontId="7" fillId="0" borderId="13" xfId="2" applyFont="1" applyBorder="1" applyAlignment="1">
      <alignment horizontal="center" vertical="top" wrapText="1"/>
    </xf>
    <xf numFmtId="0" fontId="7" fillId="0" borderId="12" xfId="2" applyFont="1" applyBorder="1" applyAlignment="1">
      <alignment horizontal="center" vertical="top" wrapText="1"/>
    </xf>
    <xf numFmtId="0" fontId="1" fillId="0" borderId="2" xfId="0" applyFont="1" applyBorder="1" applyAlignment="1">
      <alignment vertical="center"/>
    </xf>
    <xf numFmtId="0" fontId="1" fillId="0" borderId="5" xfId="0" applyFont="1" applyBorder="1" applyAlignment="1">
      <alignment vertical="center"/>
    </xf>
    <xf numFmtId="0" fontId="1" fillId="0" borderId="1" xfId="0" applyFont="1" applyBorder="1"/>
    <xf numFmtId="164" fontId="7" fillId="0" borderId="2" xfId="1" applyFont="1" applyBorder="1" applyAlignment="1">
      <alignment horizontal="center" vertical="center" wrapText="1"/>
    </xf>
    <xf numFmtId="164" fontId="7" fillId="0" borderId="5" xfId="1" applyFont="1" applyBorder="1" applyAlignment="1">
      <alignment horizontal="center" vertical="center" wrapText="1"/>
    </xf>
    <xf numFmtId="164" fontId="1" fillId="0" borderId="7" xfId="1" applyFont="1" applyBorder="1" applyAlignment="1">
      <alignment horizontal="center" vertical="center" wrapText="1"/>
    </xf>
    <xf numFmtId="164" fontId="1" fillId="0" borderId="4" xfId="1" applyFont="1" applyBorder="1" applyAlignment="1">
      <alignment horizontal="center" vertical="center" wrapText="1"/>
    </xf>
    <xf numFmtId="164" fontId="1" fillId="0" borderId="8" xfId="1" applyFont="1" applyBorder="1" applyAlignment="1">
      <alignment horizontal="center" vertical="center" wrapText="1"/>
    </xf>
    <xf numFmtId="0" fontId="1" fillId="0" borderId="0" xfId="0" applyFont="1" applyAlignment="1">
      <alignment horizontal="center" vertical="top" wrapText="1"/>
    </xf>
    <xf numFmtId="0" fontId="1" fillId="0" borderId="0" xfId="0" applyFont="1" applyAlignment="1">
      <alignment horizontal="center" wrapText="1"/>
    </xf>
  </cellXfs>
  <cellStyles count="4">
    <cellStyle name="Comma" xfId="1" builtinId="3"/>
    <cellStyle name="Hyperlink" xfId="3" builtinId="8"/>
    <cellStyle name="Normal" xfId="0" builtinId="0"/>
    <cellStyle name="Normal 2" xfId="2" xr:uid="{E57E8BF2-D8B5-4F5F-9FE3-BAAB862FC05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ebook.mca.gov.in/Default.aspx?page=main" TargetMode="External"/><Relationship Id="rId1" Type="http://schemas.openxmlformats.org/officeDocument/2006/relationships/hyperlink" Target="http://ebook.mca.gov.in/Default.aspx?page=rul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44E4A-D936-4B3B-9E68-9F85149D221E}">
  <dimension ref="A1:Q40"/>
  <sheetViews>
    <sheetView zoomScaleNormal="100" workbookViewId="0"/>
  </sheetViews>
  <sheetFormatPr defaultColWidth="9.1796875" defaultRowHeight="14.5" x14ac:dyDescent="0.35"/>
  <cols>
    <col min="1" max="1" width="3.81640625" style="76" customWidth="1"/>
    <col min="2" max="2" width="3.54296875" style="72" bestFit="1" customWidth="1"/>
    <col min="3" max="3" width="4.26953125" style="72" customWidth="1"/>
    <col min="4" max="9" width="9.1796875" style="72"/>
    <col min="10" max="10" width="13.1796875" style="72" customWidth="1"/>
    <col min="11" max="11" width="12.453125" style="72" customWidth="1"/>
    <col min="12" max="12" width="17.81640625" style="72" customWidth="1"/>
    <col min="13" max="13" width="16.26953125" style="72" customWidth="1"/>
    <col min="14" max="14" width="27" style="1" customWidth="1"/>
    <col min="15" max="16384" width="9.1796875" style="1"/>
  </cols>
  <sheetData>
    <row r="1" spans="1:17" x14ac:dyDescent="0.35">
      <c r="A1" s="77" t="s">
        <v>163</v>
      </c>
      <c r="B1" s="71"/>
    </row>
    <row r="2" spans="1:17" s="70" customFormat="1" ht="28.5" customHeight="1" x14ac:dyDescent="0.35">
      <c r="A2" s="75" t="s">
        <v>154</v>
      </c>
      <c r="B2" s="96" t="s">
        <v>0</v>
      </c>
      <c r="C2" s="96"/>
      <c r="D2" s="96"/>
      <c r="E2" s="96"/>
      <c r="F2" s="96"/>
      <c r="G2" s="96"/>
      <c r="H2" s="96"/>
      <c r="I2" s="96"/>
      <c r="J2" s="96"/>
      <c r="K2" s="96"/>
      <c r="L2" s="96"/>
      <c r="M2" s="96"/>
      <c r="N2" s="75" t="s">
        <v>155</v>
      </c>
      <c r="Q2" s="84" t="s">
        <v>183</v>
      </c>
    </row>
    <row r="3" spans="1:17" x14ac:dyDescent="0.35">
      <c r="A3" s="28">
        <v>1</v>
      </c>
      <c r="B3" s="95" t="s">
        <v>164</v>
      </c>
      <c r="C3" s="95"/>
      <c r="D3" s="95"/>
      <c r="E3" s="95"/>
      <c r="F3" s="95"/>
      <c r="G3" s="95"/>
      <c r="H3" s="95"/>
      <c r="I3" s="95"/>
      <c r="J3" s="95"/>
      <c r="K3" s="95"/>
      <c r="L3" s="95"/>
      <c r="M3" s="95"/>
      <c r="N3" s="73"/>
      <c r="Q3" s="85" t="s">
        <v>184</v>
      </c>
    </row>
    <row r="4" spans="1:17" x14ac:dyDescent="0.35">
      <c r="A4" s="97">
        <v>2</v>
      </c>
      <c r="B4" s="95" t="s">
        <v>153</v>
      </c>
      <c r="C4" s="95"/>
      <c r="D4" s="95"/>
      <c r="E4" s="95"/>
      <c r="F4" s="95"/>
      <c r="G4" s="95"/>
      <c r="H4" s="95"/>
      <c r="I4" s="95"/>
      <c r="J4" s="95"/>
      <c r="K4" s="95"/>
      <c r="L4" s="95"/>
      <c r="M4" s="95"/>
      <c r="N4" s="73"/>
    </row>
    <row r="5" spans="1:17" x14ac:dyDescent="0.35">
      <c r="A5" s="98"/>
      <c r="B5" s="100" t="s">
        <v>6</v>
      </c>
      <c r="C5" s="95" t="s">
        <v>171</v>
      </c>
      <c r="D5" s="95"/>
      <c r="E5" s="95"/>
      <c r="F5" s="95"/>
      <c r="G5" s="95"/>
      <c r="H5" s="95"/>
      <c r="I5" s="95"/>
      <c r="J5" s="95"/>
      <c r="K5" s="95"/>
      <c r="L5" s="95"/>
      <c r="M5" s="95"/>
      <c r="N5" s="73"/>
    </row>
    <row r="6" spans="1:17" x14ac:dyDescent="0.35">
      <c r="A6" s="98"/>
      <c r="B6" s="101"/>
      <c r="C6" s="94" t="s">
        <v>156</v>
      </c>
      <c r="D6" s="94"/>
      <c r="E6" s="94"/>
      <c r="F6" s="94"/>
      <c r="G6" s="94"/>
      <c r="H6" s="94"/>
      <c r="I6" s="94"/>
      <c r="J6" s="94"/>
      <c r="K6" s="94"/>
      <c r="L6" s="94"/>
      <c r="M6" s="94"/>
      <c r="N6" s="73"/>
    </row>
    <row r="7" spans="1:17" x14ac:dyDescent="0.35">
      <c r="A7" s="98"/>
      <c r="B7" s="101"/>
      <c r="C7" s="94" t="s">
        <v>157</v>
      </c>
      <c r="D7" s="94"/>
      <c r="E7" s="94"/>
      <c r="F7" s="94"/>
      <c r="G7" s="94"/>
      <c r="H7" s="94"/>
      <c r="I7" s="94"/>
      <c r="J7" s="94"/>
      <c r="K7" s="94"/>
      <c r="L7" s="94"/>
      <c r="M7" s="94"/>
      <c r="N7" s="73"/>
    </row>
    <row r="8" spans="1:17" x14ac:dyDescent="0.35">
      <c r="A8" s="98"/>
      <c r="B8" s="101"/>
      <c r="C8" s="94" t="s">
        <v>165</v>
      </c>
      <c r="D8" s="94"/>
      <c r="E8" s="94"/>
      <c r="F8" s="94"/>
      <c r="G8" s="94"/>
      <c r="H8" s="94"/>
      <c r="I8" s="94"/>
      <c r="J8" s="94"/>
      <c r="K8" s="94"/>
      <c r="L8" s="94"/>
      <c r="M8" s="94"/>
      <c r="N8" s="73"/>
    </row>
    <row r="9" spans="1:17" x14ac:dyDescent="0.35">
      <c r="A9" s="98"/>
      <c r="B9" s="102"/>
      <c r="C9" s="94" t="s">
        <v>158</v>
      </c>
      <c r="D9" s="94"/>
      <c r="E9" s="94"/>
      <c r="F9" s="94"/>
      <c r="G9" s="94"/>
      <c r="H9" s="94"/>
      <c r="I9" s="94"/>
      <c r="J9" s="94"/>
      <c r="K9" s="94"/>
      <c r="L9" s="94"/>
      <c r="M9" s="94"/>
      <c r="N9" s="73"/>
    </row>
    <row r="10" spans="1:17" x14ac:dyDescent="0.35">
      <c r="A10" s="98"/>
      <c r="B10" s="74" t="s">
        <v>5</v>
      </c>
      <c r="C10" s="95" t="s">
        <v>172</v>
      </c>
      <c r="D10" s="95"/>
      <c r="E10" s="95"/>
      <c r="F10" s="95"/>
      <c r="G10" s="95"/>
      <c r="H10" s="95"/>
      <c r="I10" s="95"/>
      <c r="J10" s="95"/>
      <c r="K10" s="95"/>
      <c r="L10" s="95"/>
      <c r="M10" s="95"/>
      <c r="N10" s="73"/>
    </row>
    <row r="11" spans="1:17" x14ac:dyDescent="0.35">
      <c r="A11" s="99"/>
      <c r="B11" s="74" t="s">
        <v>4</v>
      </c>
      <c r="C11" s="95" t="s">
        <v>173</v>
      </c>
      <c r="D11" s="95"/>
      <c r="E11" s="95"/>
      <c r="F11" s="95"/>
      <c r="G11" s="95"/>
      <c r="H11" s="95"/>
      <c r="I11" s="95"/>
      <c r="J11" s="95"/>
      <c r="K11" s="95"/>
      <c r="L11" s="95"/>
      <c r="M11" s="95"/>
      <c r="N11" s="73"/>
    </row>
    <row r="12" spans="1:17" x14ac:dyDescent="0.35">
      <c r="A12" s="28">
        <v>3</v>
      </c>
      <c r="B12" s="95" t="s">
        <v>166</v>
      </c>
      <c r="C12" s="95"/>
      <c r="D12" s="95"/>
      <c r="E12" s="95"/>
      <c r="F12" s="95"/>
      <c r="G12" s="95"/>
      <c r="H12" s="95"/>
      <c r="I12" s="95"/>
      <c r="J12" s="95"/>
      <c r="K12" s="95"/>
      <c r="L12" s="95"/>
      <c r="M12" s="95"/>
      <c r="N12" s="73"/>
    </row>
    <row r="13" spans="1:17" x14ac:dyDescent="0.35">
      <c r="A13" s="28">
        <v>4</v>
      </c>
      <c r="B13" s="95" t="s">
        <v>167</v>
      </c>
      <c r="C13" s="95"/>
      <c r="D13" s="95"/>
      <c r="E13" s="95"/>
      <c r="F13" s="95"/>
      <c r="G13" s="95"/>
      <c r="H13" s="95"/>
      <c r="I13" s="95"/>
      <c r="J13" s="95"/>
      <c r="K13" s="95"/>
      <c r="L13" s="95"/>
      <c r="M13" s="95"/>
      <c r="N13" s="73"/>
    </row>
    <row r="14" spans="1:17" x14ac:dyDescent="0.35">
      <c r="A14" s="97">
        <v>5</v>
      </c>
      <c r="B14" s="95" t="s">
        <v>168</v>
      </c>
      <c r="C14" s="95"/>
      <c r="D14" s="95"/>
      <c r="E14" s="95"/>
      <c r="F14" s="95"/>
      <c r="G14" s="95"/>
      <c r="H14" s="95"/>
      <c r="I14" s="95"/>
      <c r="J14" s="95"/>
      <c r="K14" s="95"/>
      <c r="L14" s="95"/>
      <c r="M14" s="95"/>
      <c r="N14" s="73"/>
    </row>
    <row r="15" spans="1:17" x14ac:dyDescent="0.35">
      <c r="A15" s="98"/>
      <c r="B15" s="74" t="s">
        <v>6</v>
      </c>
      <c r="C15" s="95" t="s">
        <v>169</v>
      </c>
      <c r="D15" s="95"/>
      <c r="E15" s="95"/>
      <c r="F15" s="95"/>
      <c r="G15" s="95"/>
      <c r="H15" s="95"/>
      <c r="I15" s="95"/>
      <c r="J15" s="95"/>
      <c r="K15" s="95"/>
      <c r="L15" s="95"/>
      <c r="M15" s="95"/>
      <c r="N15" s="73"/>
    </row>
    <row r="16" spans="1:17" x14ac:dyDescent="0.35">
      <c r="A16" s="99"/>
      <c r="B16" s="74" t="s">
        <v>5</v>
      </c>
      <c r="C16" s="95" t="s">
        <v>170</v>
      </c>
      <c r="D16" s="95"/>
      <c r="E16" s="95"/>
      <c r="F16" s="95"/>
      <c r="G16" s="95"/>
      <c r="H16" s="95"/>
      <c r="I16" s="95"/>
      <c r="J16" s="95"/>
      <c r="K16" s="95"/>
      <c r="L16" s="95"/>
      <c r="M16" s="95"/>
      <c r="N16" s="73"/>
    </row>
    <row r="17" spans="1:14" x14ac:dyDescent="0.35">
      <c r="A17" s="28">
        <v>6</v>
      </c>
      <c r="B17" s="95" t="s">
        <v>146</v>
      </c>
      <c r="C17" s="95"/>
      <c r="D17" s="95"/>
      <c r="E17" s="95"/>
      <c r="F17" s="95"/>
      <c r="G17" s="95"/>
      <c r="H17" s="95"/>
      <c r="I17" s="95"/>
      <c r="J17" s="95"/>
      <c r="K17" s="95"/>
      <c r="L17" s="95"/>
      <c r="M17" s="95"/>
      <c r="N17" s="73"/>
    </row>
    <row r="18" spans="1:14" ht="15" customHeight="1" x14ac:dyDescent="0.35">
      <c r="A18" s="97">
        <v>7</v>
      </c>
      <c r="B18" s="100" t="s">
        <v>6</v>
      </c>
      <c r="C18" s="112" t="s">
        <v>185</v>
      </c>
      <c r="D18" s="113"/>
      <c r="E18" s="113"/>
      <c r="F18" s="113"/>
      <c r="G18" s="113"/>
      <c r="H18" s="113"/>
      <c r="I18" s="113"/>
      <c r="J18" s="113"/>
      <c r="K18" s="113"/>
      <c r="L18" s="113"/>
      <c r="M18" s="114"/>
      <c r="N18" s="103"/>
    </row>
    <row r="19" spans="1:14" x14ac:dyDescent="0.35">
      <c r="A19" s="98"/>
      <c r="B19" s="101"/>
      <c r="C19" s="115"/>
      <c r="D19" s="116"/>
      <c r="E19" s="116"/>
      <c r="F19" s="116"/>
      <c r="G19" s="116"/>
      <c r="H19" s="116"/>
      <c r="I19" s="116"/>
      <c r="J19" s="116"/>
      <c r="K19" s="116"/>
      <c r="L19" s="116"/>
      <c r="M19" s="117"/>
      <c r="N19" s="104"/>
    </row>
    <row r="20" spans="1:14" x14ac:dyDescent="0.35">
      <c r="A20" s="98"/>
      <c r="B20" s="102"/>
      <c r="C20" s="118"/>
      <c r="D20" s="119"/>
      <c r="E20" s="119"/>
      <c r="F20" s="119"/>
      <c r="G20" s="119"/>
      <c r="H20" s="119"/>
      <c r="I20" s="119"/>
      <c r="J20" s="119"/>
      <c r="K20" s="119"/>
      <c r="L20" s="119"/>
      <c r="M20" s="120"/>
      <c r="N20" s="105"/>
    </row>
    <row r="21" spans="1:14" x14ac:dyDescent="0.35">
      <c r="A21" s="98"/>
      <c r="B21" s="94" t="s">
        <v>5</v>
      </c>
      <c r="C21" s="95" t="s">
        <v>159</v>
      </c>
      <c r="D21" s="95"/>
      <c r="E21" s="95"/>
      <c r="F21" s="95"/>
      <c r="G21" s="95"/>
      <c r="H21" s="95"/>
      <c r="I21" s="95"/>
      <c r="J21" s="95"/>
      <c r="K21" s="95"/>
      <c r="L21" s="95"/>
      <c r="M21" s="95"/>
      <c r="N21" s="80"/>
    </row>
    <row r="22" spans="1:14" x14ac:dyDescent="0.35">
      <c r="A22" s="98"/>
      <c r="B22" s="94"/>
      <c r="C22" s="95"/>
      <c r="D22" s="95"/>
      <c r="E22" s="95"/>
      <c r="F22" s="95"/>
      <c r="G22" s="95"/>
      <c r="H22" s="95"/>
      <c r="I22" s="95"/>
      <c r="J22" s="95"/>
      <c r="K22" s="95"/>
      <c r="L22" s="95"/>
      <c r="M22" s="95"/>
      <c r="N22" s="80"/>
    </row>
    <row r="23" spans="1:14" x14ac:dyDescent="0.35">
      <c r="A23" s="99"/>
      <c r="B23" s="94"/>
      <c r="C23" s="95"/>
      <c r="D23" s="95"/>
      <c r="E23" s="95"/>
      <c r="F23" s="95"/>
      <c r="G23" s="95"/>
      <c r="H23" s="95"/>
      <c r="I23" s="95"/>
      <c r="J23" s="95"/>
      <c r="K23" s="95"/>
      <c r="L23" s="95"/>
      <c r="M23" s="95"/>
      <c r="N23" s="80"/>
    </row>
    <row r="24" spans="1:14" x14ac:dyDescent="0.35">
      <c r="A24" s="28">
        <v>8</v>
      </c>
      <c r="B24" s="95" t="s">
        <v>147</v>
      </c>
      <c r="C24" s="95"/>
      <c r="D24" s="95"/>
      <c r="E24" s="95"/>
      <c r="F24" s="95"/>
      <c r="G24" s="95"/>
      <c r="H24" s="95"/>
      <c r="I24" s="95"/>
      <c r="J24" s="95"/>
      <c r="K24" s="95"/>
      <c r="L24" s="95"/>
      <c r="M24" s="95"/>
      <c r="N24" s="73"/>
    </row>
    <row r="25" spans="1:14" x14ac:dyDescent="0.35">
      <c r="A25" s="97">
        <v>9</v>
      </c>
      <c r="B25" s="106" t="s">
        <v>174</v>
      </c>
      <c r="C25" s="107"/>
      <c r="D25" s="107"/>
      <c r="E25" s="107"/>
      <c r="F25" s="107"/>
      <c r="G25" s="107"/>
      <c r="H25" s="107"/>
      <c r="I25" s="107"/>
      <c r="J25" s="107"/>
      <c r="K25" s="107"/>
      <c r="L25" s="107"/>
      <c r="M25" s="108"/>
      <c r="N25" s="103"/>
    </row>
    <row r="26" spans="1:14" x14ac:dyDescent="0.35">
      <c r="A26" s="99"/>
      <c r="B26" s="109"/>
      <c r="C26" s="110"/>
      <c r="D26" s="110"/>
      <c r="E26" s="110"/>
      <c r="F26" s="110"/>
      <c r="G26" s="110"/>
      <c r="H26" s="110"/>
      <c r="I26" s="110"/>
      <c r="J26" s="110"/>
      <c r="K26" s="110"/>
      <c r="L26" s="110"/>
      <c r="M26" s="111"/>
      <c r="N26" s="105"/>
    </row>
    <row r="27" spans="1:14" x14ac:dyDescent="0.35">
      <c r="A27" s="28">
        <v>10</v>
      </c>
      <c r="B27" s="95" t="s">
        <v>148</v>
      </c>
      <c r="C27" s="95"/>
      <c r="D27" s="95"/>
      <c r="E27" s="95"/>
      <c r="F27" s="95"/>
      <c r="G27" s="95"/>
      <c r="H27" s="95"/>
      <c r="I27" s="95"/>
      <c r="J27" s="95"/>
      <c r="K27" s="95"/>
      <c r="L27" s="95"/>
      <c r="M27" s="95"/>
      <c r="N27" s="73"/>
    </row>
    <row r="28" spans="1:14" x14ac:dyDescent="0.35">
      <c r="A28" s="97">
        <v>11</v>
      </c>
      <c r="B28" s="106" t="s">
        <v>149</v>
      </c>
      <c r="C28" s="107"/>
      <c r="D28" s="107"/>
      <c r="E28" s="107"/>
      <c r="F28" s="107"/>
      <c r="G28" s="107"/>
      <c r="H28" s="107"/>
      <c r="I28" s="107"/>
      <c r="J28" s="107"/>
      <c r="K28" s="107"/>
      <c r="L28" s="107"/>
      <c r="M28" s="108"/>
      <c r="N28" s="103"/>
    </row>
    <row r="29" spans="1:14" x14ac:dyDescent="0.35">
      <c r="A29" s="99"/>
      <c r="B29" s="109"/>
      <c r="C29" s="110"/>
      <c r="D29" s="110"/>
      <c r="E29" s="110"/>
      <c r="F29" s="110"/>
      <c r="G29" s="110"/>
      <c r="H29" s="110"/>
      <c r="I29" s="110"/>
      <c r="J29" s="110"/>
      <c r="K29" s="110"/>
      <c r="L29" s="110"/>
      <c r="M29" s="111"/>
      <c r="N29" s="105"/>
    </row>
    <row r="30" spans="1:14" x14ac:dyDescent="0.35">
      <c r="A30" s="28">
        <v>12</v>
      </c>
      <c r="B30" s="95" t="s">
        <v>175</v>
      </c>
      <c r="C30" s="95"/>
      <c r="D30" s="95"/>
      <c r="E30" s="95"/>
      <c r="F30" s="95"/>
      <c r="G30" s="95"/>
      <c r="H30" s="95"/>
      <c r="I30" s="95"/>
      <c r="J30" s="95"/>
      <c r="K30" s="95"/>
      <c r="L30" s="95"/>
      <c r="M30" s="95"/>
      <c r="N30" s="73"/>
    </row>
    <row r="31" spans="1:14" x14ac:dyDescent="0.35">
      <c r="A31" s="28">
        <v>13</v>
      </c>
      <c r="B31" s="95" t="s">
        <v>151</v>
      </c>
      <c r="C31" s="95"/>
      <c r="D31" s="95"/>
      <c r="E31" s="95"/>
      <c r="F31" s="95"/>
      <c r="G31" s="95"/>
      <c r="H31" s="95"/>
      <c r="I31" s="95"/>
      <c r="J31" s="95"/>
      <c r="K31" s="95"/>
      <c r="L31" s="95"/>
      <c r="M31" s="95"/>
      <c r="N31" s="73"/>
    </row>
    <row r="32" spans="1:14" x14ac:dyDescent="0.35">
      <c r="A32" s="28">
        <v>14</v>
      </c>
      <c r="B32" s="95" t="s">
        <v>150</v>
      </c>
      <c r="C32" s="95"/>
      <c r="D32" s="95"/>
      <c r="E32" s="95"/>
      <c r="F32" s="95"/>
      <c r="G32" s="95"/>
      <c r="H32" s="95"/>
      <c r="I32" s="95"/>
      <c r="J32" s="95"/>
      <c r="K32" s="95"/>
      <c r="L32" s="95"/>
      <c r="M32" s="95"/>
      <c r="N32" s="73"/>
    </row>
    <row r="33" spans="1:14" x14ac:dyDescent="0.35">
      <c r="A33" s="97">
        <v>15</v>
      </c>
      <c r="B33" s="106" t="s">
        <v>176</v>
      </c>
      <c r="C33" s="107"/>
      <c r="D33" s="107"/>
      <c r="E33" s="107"/>
      <c r="F33" s="107"/>
      <c r="G33" s="107"/>
      <c r="H33" s="107"/>
      <c r="I33" s="107"/>
      <c r="J33" s="107"/>
      <c r="K33" s="107"/>
      <c r="L33" s="107"/>
      <c r="M33" s="108"/>
      <c r="N33" s="103"/>
    </row>
    <row r="34" spans="1:14" x14ac:dyDescent="0.35">
      <c r="A34" s="99"/>
      <c r="B34" s="109"/>
      <c r="C34" s="110"/>
      <c r="D34" s="110"/>
      <c r="E34" s="110"/>
      <c r="F34" s="110"/>
      <c r="G34" s="110"/>
      <c r="H34" s="110"/>
      <c r="I34" s="110"/>
      <c r="J34" s="110"/>
      <c r="K34" s="110"/>
      <c r="L34" s="110"/>
      <c r="M34" s="111"/>
      <c r="N34" s="105"/>
    </row>
    <row r="35" spans="1:14" x14ac:dyDescent="0.35">
      <c r="A35" s="28">
        <v>16</v>
      </c>
      <c r="B35" s="95" t="s">
        <v>177</v>
      </c>
      <c r="C35" s="95"/>
      <c r="D35" s="95"/>
      <c r="E35" s="95"/>
      <c r="F35" s="95"/>
      <c r="G35" s="95"/>
      <c r="H35" s="95"/>
      <c r="I35" s="95"/>
      <c r="J35" s="95"/>
      <c r="K35" s="95"/>
      <c r="L35" s="95"/>
      <c r="M35" s="95"/>
      <c r="N35" s="73"/>
    </row>
    <row r="36" spans="1:14" x14ac:dyDescent="0.35">
      <c r="A36" s="28">
        <v>17</v>
      </c>
      <c r="B36" s="95" t="s">
        <v>152</v>
      </c>
      <c r="C36" s="95"/>
      <c r="D36" s="95"/>
      <c r="E36" s="95"/>
      <c r="F36" s="95"/>
      <c r="G36" s="95"/>
      <c r="H36" s="95"/>
      <c r="I36" s="95"/>
      <c r="J36" s="95"/>
      <c r="K36" s="95"/>
      <c r="L36" s="95"/>
      <c r="M36" s="95"/>
      <c r="N36" s="73"/>
    </row>
    <row r="38" spans="1:14" x14ac:dyDescent="0.35">
      <c r="A38" s="77" t="s">
        <v>180</v>
      </c>
    </row>
    <row r="39" spans="1:14" x14ac:dyDescent="0.35">
      <c r="A39" s="121" t="s">
        <v>182</v>
      </c>
      <c r="B39" s="121"/>
      <c r="C39" s="121"/>
      <c r="D39" s="121"/>
      <c r="E39" s="121"/>
      <c r="F39" s="121"/>
      <c r="G39" s="121"/>
      <c r="H39" s="121"/>
      <c r="I39" s="121"/>
      <c r="J39" s="121"/>
    </row>
    <row r="40" spans="1:14" x14ac:dyDescent="0.35">
      <c r="A40" s="121" t="s">
        <v>181</v>
      </c>
      <c r="B40" s="121"/>
      <c r="C40" s="121"/>
      <c r="D40" s="121"/>
      <c r="E40" s="121"/>
      <c r="F40" s="121"/>
      <c r="G40" s="121"/>
      <c r="H40" s="121"/>
      <c r="I40" s="121"/>
      <c r="J40" s="121"/>
    </row>
  </sheetData>
  <protectedRanges>
    <protectedRange sqref="N24:N36 N3:N23" name="Range1"/>
  </protectedRanges>
  <mergeCells count="43">
    <mergeCell ref="A39:J39"/>
    <mergeCell ref="A40:J40"/>
    <mergeCell ref="A33:A34"/>
    <mergeCell ref="B33:M34"/>
    <mergeCell ref="N33:N34"/>
    <mergeCell ref="B35:M35"/>
    <mergeCell ref="N18:N20"/>
    <mergeCell ref="B25:M26"/>
    <mergeCell ref="A25:A26"/>
    <mergeCell ref="N25:N26"/>
    <mergeCell ref="A28:A29"/>
    <mergeCell ref="B28:M29"/>
    <mergeCell ref="N28:N29"/>
    <mergeCell ref="C21:M23"/>
    <mergeCell ref="B21:B23"/>
    <mergeCell ref="A18:A23"/>
    <mergeCell ref="B18:B20"/>
    <mergeCell ref="C18:M20"/>
    <mergeCell ref="B31:M31"/>
    <mergeCell ref="B36:M36"/>
    <mergeCell ref="B2:M2"/>
    <mergeCell ref="A4:A11"/>
    <mergeCell ref="B5:B9"/>
    <mergeCell ref="A14:A16"/>
    <mergeCell ref="B30:M30"/>
    <mergeCell ref="B27:M27"/>
    <mergeCell ref="B32:M32"/>
    <mergeCell ref="C15:M15"/>
    <mergeCell ref="C16:M16"/>
    <mergeCell ref="B17:M17"/>
    <mergeCell ref="B24:M24"/>
    <mergeCell ref="B13:M13"/>
    <mergeCell ref="B14:M14"/>
    <mergeCell ref="C6:M6"/>
    <mergeCell ref="C7:M7"/>
    <mergeCell ref="C8:M8"/>
    <mergeCell ref="C9:M9"/>
    <mergeCell ref="B12:M12"/>
    <mergeCell ref="B3:M3"/>
    <mergeCell ref="B4:M4"/>
    <mergeCell ref="C5:M5"/>
    <mergeCell ref="C10:M10"/>
    <mergeCell ref="C11:M11"/>
  </mergeCells>
  <dataValidations disablePrompts="1" count="1">
    <dataValidation type="list" allowBlank="1" showInputMessage="1" showErrorMessage="1" sqref="N3:N18 N24:N25 N27:N28 N30:N33 N35:N36" xr:uid="{82912013-9FF7-4EAC-A65B-C2A228959C2F}">
      <formula1>$Q$2:$Q$3</formula1>
    </dataValidation>
  </dataValidations>
  <hyperlinks>
    <hyperlink ref="A40" r:id="rId1" xr:uid="{5E3B933A-4857-4A8F-B406-2D3C51319CA0}"/>
    <hyperlink ref="A39" r:id="rId2" xr:uid="{64EB3DEF-330C-40A1-8E64-5CD261742046}"/>
  </hyperlinks>
  <pageMargins left="0.7" right="0.7" top="0.75" bottom="0.75" header="0.3" footer="0.3"/>
  <pageSetup orientation="portrait" horizontalDpi="1200" verticalDpi="12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33E46-4C99-4433-A92B-1F807E480A07}">
  <dimension ref="A1:BK52"/>
  <sheetViews>
    <sheetView topLeftCell="E1" zoomScaleNormal="100" workbookViewId="0">
      <selection activeCell="J3" sqref="J3"/>
    </sheetView>
  </sheetViews>
  <sheetFormatPr defaultColWidth="8" defaultRowHeight="14.5" x14ac:dyDescent="0.35"/>
  <cols>
    <col min="1" max="1" width="5.81640625" style="58" customWidth="1"/>
    <col min="2" max="2" width="22.453125" style="18" customWidth="1"/>
    <col min="3" max="3" width="23.1796875" style="18" customWidth="1"/>
    <col min="4" max="4" width="23.54296875" style="18" customWidth="1"/>
    <col min="5" max="5" width="33.26953125" style="18" customWidth="1"/>
    <col min="6" max="6" width="13.7265625" style="23" customWidth="1"/>
    <col min="7" max="11" width="23.81640625" style="38" customWidth="1"/>
    <col min="12" max="12" width="23.81640625" style="18" customWidth="1"/>
    <col min="13" max="16384" width="8" style="18"/>
  </cols>
  <sheetData>
    <row r="1" spans="1:63" x14ac:dyDescent="0.35">
      <c r="A1" s="47" t="s">
        <v>127</v>
      </c>
    </row>
    <row r="2" spans="1:63" x14ac:dyDescent="0.35">
      <c r="A2" s="47" t="s">
        <v>132</v>
      </c>
      <c r="C2" s="167"/>
      <c r="D2" s="167"/>
      <c r="E2" s="167"/>
      <c r="G2" s="59"/>
      <c r="H2" s="59"/>
      <c r="I2" s="59"/>
      <c r="J2" s="59"/>
      <c r="K2" s="59"/>
    </row>
    <row r="3" spans="1:63" x14ac:dyDescent="0.35">
      <c r="A3" s="47" t="s">
        <v>106</v>
      </c>
      <c r="C3" s="167"/>
      <c r="D3" s="167"/>
      <c r="E3" s="167"/>
      <c r="G3" s="18"/>
      <c r="H3" s="18"/>
      <c r="I3" s="18"/>
      <c r="J3" s="18"/>
      <c r="K3" s="18"/>
    </row>
    <row r="4" spans="1:63" ht="15" customHeight="1" x14ac:dyDescent="0.35">
      <c r="A4" s="125" t="s">
        <v>107</v>
      </c>
      <c r="B4" s="125"/>
      <c r="C4" s="125"/>
      <c r="D4" s="125"/>
      <c r="E4" s="125"/>
      <c r="F4" s="125"/>
      <c r="G4" s="126" t="s">
        <v>133</v>
      </c>
      <c r="H4" s="126"/>
      <c r="I4" s="126"/>
      <c r="J4" s="126"/>
      <c r="K4" s="126"/>
    </row>
    <row r="5" spans="1:63" ht="15" customHeight="1" x14ac:dyDescent="0.35">
      <c r="A5" s="159" t="s">
        <v>0</v>
      </c>
      <c r="B5" s="160"/>
      <c r="C5" s="160"/>
      <c r="D5" s="160"/>
      <c r="E5" s="161"/>
      <c r="F5" s="143" t="s">
        <v>60</v>
      </c>
      <c r="G5" s="165" t="s">
        <v>59</v>
      </c>
      <c r="H5" s="145" t="s">
        <v>74</v>
      </c>
      <c r="I5" s="146"/>
      <c r="J5" s="147"/>
      <c r="K5" s="165" t="s">
        <v>70</v>
      </c>
      <c r="L5" s="143" t="s">
        <v>67</v>
      </c>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row>
    <row r="6" spans="1:63" x14ac:dyDescent="0.35">
      <c r="A6" s="162"/>
      <c r="B6" s="163"/>
      <c r="C6" s="163"/>
      <c r="D6" s="163"/>
      <c r="E6" s="164"/>
      <c r="F6" s="144"/>
      <c r="G6" s="166"/>
      <c r="H6" s="48" t="s">
        <v>71</v>
      </c>
      <c r="I6" s="48" t="s">
        <v>72</v>
      </c>
      <c r="J6" s="48" t="s">
        <v>73</v>
      </c>
      <c r="K6" s="166"/>
      <c r="L6" s="144"/>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row>
    <row r="7" spans="1:63" x14ac:dyDescent="0.35">
      <c r="A7" s="130" t="s">
        <v>47</v>
      </c>
      <c r="B7" s="134" t="s">
        <v>123</v>
      </c>
      <c r="C7" s="135"/>
      <c r="D7" s="135"/>
      <c r="E7" s="136"/>
      <c r="F7" s="49" t="s">
        <v>61</v>
      </c>
      <c r="G7" s="24"/>
      <c r="H7" s="24"/>
      <c r="I7" s="24"/>
      <c r="J7" s="24"/>
      <c r="K7" s="81">
        <f>G7+H7-J7</f>
        <v>0</v>
      </c>
      <c r="L7" s="34"/>
    </row>
    <row r="8" spans="1:63" x14ac:dyDescent="0.35">
      <c r="A8" s="131"/>
      <c r="B8" s="134" t="s">
        <v>122</v>
      </c>
      <c r="C8" s="135"/>
      <c r="D8" s="135"/>
      <c r="E8" s="136"/>
      <c r="F8" s="49" t="s">
        <v>62</v>
      </c>
      <c r="G8" s="24"/>
      <c r="H8" s="24"/>
      <c r="I8" s="24"/>
      <c r="J8" s="24"/>
      <c r="K8" s="81">
        <f t="shared" ref="K8:K10" si="0">G8+H8-J8</f>
        <v>0</v>
      </c>
      <c r="L8" s="34"/>
    </row>
    <row r="9" spans="1:63" x14ac:dyDescent="0.35">
      <c r="A9" s="130" t="s">
        <v>48</v>
      </c>
      <c r="B9" s="148" t="s">
        <v>178</v>
      </c>
      <c r="C9" s="149"/>
      <c r="D9" s="149"/>
      <c r="E9" s="150"/>
      <c r="F9" s="49" t="s">
        <v>61</v>
      </c>
      <c r="G9" s="24">
        <v>5</v>
      </c>
      <c r="H9" s="24">
        <v>4</v>
      </c>
      <c r="I9" s="24">
        <v>3</v>
      </c>
      <c r="J9" s="24">
        <v>2</v>
      </c>
      <c r="K9" s="81">
        <f t="shared" si="0"/>
        <v>7</v>
      </c>
      <c r="L9" s="34"/>
    </row>
    <row r="10" spans="1:63" x14ac:dyDescent="0.35">
      <c r="A10" s="131"/>
      <c r="B10" s="148" t="s">
        <v>179</v>
      </c>
      <c r="C10" s="149"/>
      <c r="D10" s="149"/>
      <c r="E10" s="150"/>
      <c r="F10" s="49" t="s">
        <v>62</v>
      </c>
      <c r="G10" s="24"/>
      <c r="H10" s="24"/>
      <c r="I10" s="24"/>
      <c r="J10" s="24"/>
      <c r="K10" s="81">
        <f t="shared" si="0"/>
        <v>0</v>
      </c>
      <c r="L10" s="34"/>
    </row>
    <row r="11" spans="1:63" x14ac:dyDescent="0.35">
      <c r="A11" s="122" t="s">
        <v>50</v>
      </c>
      <c r="B11" s="123"/>
      <c r="C11" s="123"/>
      <c r="D11" s="123"/>
      <c r="E11" s="124"/>
      <c r="F11" s="50"/>
      <c r="G11" s="81">
        <f>SUM(G7:G10)</f>
        <v>5</v>
      </c>
      <c r="H11" s="81">
        <f t="shared" ref="H11:K11" si="1">SUM(H7:H10)</f>
        <v>4</v>
      </c>
      <c r="I11" s="81">
        <f t="shared" si="1"/>
        <v>3</v>
      </c>
      <c r="J11" s="81">
        <f t="shared" si="1"/>
        <v>2</v>
      </c>
      <c r="K11" s="81">
        <f t="shared" si="1"/>
        <v>7</v>
      </c>
    </row>
    <row r="13" spans="1:63" x14ac:dyDescent="0.35">
      <c r="A13" s="158" t="s">
        <v>131</v>
      </c>
      <c r="B13" s="158"/>
      <c r="C13" s="158"/>
      <c r="D13" s="158"/>
      <c r="E13" s="158"/>
      <c r="F13" s="158"/>
      <c r="G13" s="158"/>
      <c r="H13" s="158"/>
      <c r="I13" s="158"/>
      <c r="J13" s="158"/>
      <c r="K13" s="158"/>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row>
    <row r="14" spans="1:63" ht="15" customHeight="1" x14ac:dyDescent="0.35">
      <c r="A14" s="159" t="s">
        <v>0</v>
      </c>
      <c r="B14" s="160"/>
      <c r="C14" s="160"/>
      <c r="D14" s="160"/>
      <c r="E14" s="161"/>
      <c r="F14" s="143" t="s">
        <v>60</v>
      </c>
      <c r="G14" s="165" t="s">
        <v>59</v>
      </c>
      <c r="H14" s="145" t="s">
        <v>74</v>
      </c>
      <c r="I14" s="146"/>
      <c r="J14" s="147"/>
      <c r="K14" s="165" t="s">
        <v>70</v>
      </c>
      <c r="L14" s="143" t="s">
        <v>67</v>
      </c>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row>
    <row r="15" spans="1:63" x14ac:dyDescent="0.35">
      <c r="A15" s="162"/>
      <c r="B15" s="163"/>
      <c r="C15" s="163"/>
      <c r="D15" s="163"/>
      <c r="E15" s="164"/>
      <c r="F15" s="144"/>
      <c r="G15" s="166"/>
      <c r="H15" s="48" t="s">
        <v>71</v>
      </c>
      <c r="I15" s="48" t="s">
        <v>72</v>
      </c>
      <c r="J15" s="48" t="s">
        <v>73</v>
      </c>
      <c r="K15" s="166"/>
      <c r="L15" s="144"/>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row>
    <row r="16" spans="1:63" ht="45" customHeight="1" x14ac:dyDescent="0.35">
      <c r="A16" s="55" t="s">
        <v>33</v>
      </c>
      <c r="B16" s="137" t="s">
        <v>57</v>
      </c>
      <c r="C16" s="138"/>
      <c r="D16" s="138"/>
      <c r="E16" s="139"/>
      <c r="F16" s="51" t="s">
        <v>61</v>
      </c>
      <c r="G16" s="39"/>
      <c r="H16" s="39"/>
      <c r="I16" s="39"/>
      <c r="J16" s="39"/>
      <c r="K16" s="81">
        <f t="shared" ref="K16:K51" si="2">G16+H16-J16</f>
        <v>0</v>
      </c>
      <c r="L16" s="35"/>
    </row>
    <row r="17" spans="1:41" ht="45.75" customHeight="1" x14ac:dyDescent="0.35">
      <c r="A17" s="55" t="s">
        <v>27</v>
      </c>
      <c r="B17" s="137" t="s">
        <v>56</v>
      </c>
      <c r="C17" s="138"/>
      <c r="D17" s="138"/>
      <c r="E17" s="139"/>
      <c r="F17" s="52" t="s">
        <v>61</v>
      </c>
      <c r="G17" s="24"/>
      <c r="H17" s="24"/>
      <c r="I17" s="24"/>
      <c r="J17" s="24"/>
      <c r="K17" s="81">
        <f t="shared" si="2"/>
        <v>0</v>
      </c>
      <c r="L17" s="34"/>
    </row>
    <row r="18" spans="1:41" x14ac:dyDescent="0.35">
      <c r="A18" s="55" t="s">
        <v>26</v>
      </c>
      <c r="B18" s="134" t="s">
        <v>58</v>
      </c>
      <c r="C18" s="135"/>
      <c r="D18" s="135"/>
      <c r="E18" s="136"/>
      <c r="F18" s="33" t="s">
        <v>61</v>
      </c>
      <c r="G18" s="24"/>
      <c r="H18" s="24"/>
      <c r="I18" s="24"/>
      <c r="J18" s="24"/>
      <c r="K18" s="81">
        <f t="shared" si="2"/>
        <v>0</v>
      </c>
      <c r="L18" s="34"/>
    </row>
    <row r="19" spans="1:41" ht="30" customHeight="1" x14ac:dyDescent="0.35">
      <c r="A19" s="55" t="s">
        <v>25</v>
      </c>
      <c r="B19" s="168" t="s">
        <v>161</v>
      </c>
      <c r="C19" s="168"/>
      <c r="D19" s="168"/>
      <c r="E19" s="168"/>
      <c r="F19" s="52" t="s">
        <v>61</v>
      </c>
      <c r="G19" s="24"/>
      <c r="H19" s="24"/>
      <c r="I19" s="24"/>
      <c r="J19" s="24"/>
      <c r="K19" s="81">
        <f t="shared" si="2"/>
        <v>0</v>
      </c>
      <c r="L19" s="34"/>
    </row>
    <row r="20" spans="1:41" ht="29.25" customHeight="1" x14ac:dyDescent="0.35">
      <c r="A20" s="56" t="s">
        <v>24</v>
      </c>
      <c r="B20" s="137" t="s">
        <v>31</v>
      </c>
      <c r="C20" s="138"/>
      <c r="D20" s="138"/>
      <c r="E20" s="139"/>
      <c r="F20" s="52" t="s">
        <v>61</v>
      </c>
      <c r="G20" s="40"/>
      <c r="H20" s="40"/>
      <c r="I20" s="40"/>
      <c r="J20" s="40"/>
      <c r="K20" s="81">
        <f t="shared" si="2"/>
        <v>0</v>
      </c>
      <c r="L20" s="33"/>
    </row>
    <row r="21" spans="1:41" x14ac:dyDescent="0.35">
      <c r="A21" s="57" t="s">
        <v>49</v>
      </c>
      <c r="B21" s="134" t="s">
        <v>32</v>
      </c>
      <c r="C21" s="135"/>
      <c r="D21" s="135"/>
      <c r="E21" s="136"/>
      <c r="F21" s="33" t="s">
        <v>61</v>
      </c>
      <c r="G21" s="24"/>
      <c r="H21" s="24"/>
      <c r="I21" s="24"/>
      <c r="J21" s="24"/>
      <c r="K21" s="81">
        <f t="shared" si="2"/>
        <v>0</v>
      </c>
      <c r="L21" s="34"/>
    </row>
    <row r="22" spans="1:41" ht="49.5" customHeight="1" x14ac:dyDescent="0.35">
      <c r="A22" s="130" t="s">
        <v>75</v>
      </c>
      <c r="B22" s="137" t="s">
        <v>83</v>
      </c>
      <c r="C22" s="138"/>
      <c r="D22" s="138"/>
      <c r="E22" s="139"/>
      <c r="F22" s="52" t="s">
        <v>61</v>
      </c>
      <c r="G22" s="40"/>
      <c r="H22" s="40"/>
      <c r="I22" s="40"/>
      <c r="J22" s="40"/>
      <c r="K22" s="81">
        <f t="shared" si="2"/>
        <v>0</v>
      </c>
      <c r="L22" s="33"/>
    </row>
    <row r="23" spans="1:41" ht="49.5" customHeight="1" x14ac:dyDescent="0.35">
      <c r="A23" s="131"/>
      <c r="B23" s="137" t="s">
        <v>82</v>
      </c>
      <c r="C23" s="138"/>
      <c r="D23" s="138"/>
      <c r="E23" s="139"/>
      <c r="F23" s="52" t="s">
        <v>62</v>
      </c>
      <c r="G23" s="40"/>
      <c r="H23" s="40"/>
      <c r="I23" s="40"/>
      <c r="J23" s="40"/>
      <c r="K23" s="81">
        <f t="shared" si="2"/>
        <v>0</v>
      </c>
      <c r="L23" s="33"/>
    </row>
    <row r="24" spans="1:41" ht="48.75" customHeight="1" x14ac:dyDescent="0.35">
      <c r="A24" s="130" t="s">
        <v>76</v>
      </c>
      <c r="B24" s="151" t="s">
        <v>125</v>
      </c>
      <c r="C24" s="152"/>
      <c r="D24" s="152"/>
      <c r="E24" s="153"/>
      <c r="F24" s="31" t="s">
        <v>61</v>
      </c>
      <c r="G24" s="41"/>
      <c r="H24" s="41"/>
      <c r="I24" s="41"/>
      <c r="J24" s="41"/>
      <c r="K24" s="81">
        <f t="shared" si="2"/>
        <v>0</v>
      </c>
      <c r="L24" s="30"/>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row>
    <row r="25" spans="1:41" ht="44.25" customHeight="1" x14ac:dyDescent="0.35">
      <c r="A25" s="133"/>
      <c r="B25" s="151" t="s">
        <v>126</v>
      </c>
      <c r="C25" s="152"/>
      <c r="D25" s="152"/>
      <c r="E25" s="153"/>
      <c r="F25" s="31" t="s">
        <v>62</v>
      </c>
      <c r="G25" s="41"/>
      <c r="H25" s="41"/>
      <c r="I25" s="41"/>
      <c r="J25" s="41"/>
      <c r="K25" s="81">
        <f t="shared" si="2"/>
        <v>0</v>
      </c>
      <c r="L25" s="30"/>
    </row>
    <row r="26" spans="1:41" ht="30" customHeight="1" x14ac:dyDescent="0.35">
      <c r="A26" s="130" t="s">
        <v>77</v>
      </c>
      <c r="B26" s="127" t="s">
        <v>63</v>
      </c>
      <c r="C26" s="128"/>
      <c r="D26" s="128"/>
      <c r="E26" s="129"/>
      <c r="F26" s="53" t="s">
        <v>61</v>
      </c>
      <c r="G26" s="42"/>
      <c r="H26" s="42"/>
      <c r="I26" s="42"/>
      <c r="J26" s="42"/>
      <c r="K26" s="81">
        <f t="shared" si="2"/>
        <v>0</v>
      </c>
      <c r="L26" s="33"/>
    </row>
    <row r="27" spans="1:41" ht="30" customHeight="1" x14ac:dyDescent="0.35">
      <c r="A27" s="131"/>
      <c r="B27" s="127" t="s">
        <v>66</v>
      </c>
      <c r="C27" s="128"/>
      <c r="D27" s="128"/>
      <c r="E27" s="129"/>
      <c r="F27" s="53" t="s">
        <v>62</v>
      </c>
      <c r="G27" s="42"/>
      <c r="H27" s="42"/>
      <c r="I27" s="42"/>
      <c r="J27" s="42"/>
      <c r="K27" s="81">
        <f t="shared" si="2"/>
        <v>0</v>
      </c>
      <c r="L27" s="32"/>
    </row>
    <row r="28" spans="1:41" x14ac:dyDescent="0.35">
      <c r="A28" s="130" t="s">
        <v>84</v>
      </c>
      <c r="B28" s="154" t="s">
        <v>64</v>
      </c>
      <c r="C28" s="154"/>
      <c r="D28" s="154"/>
      <c r="E28" s="154"/>
      <c r="F28" s="53" t="s">
        <v>61</v>
      </c>
      <c r="G28" s="42"/>
      <c r="H28" s="42"/>
      <c r="I28" s="42"/>
      <c r="J28" s="42"/>
      <c r="K28" s="81">
        <f t="shared" si="2"/>
        <v>0</v>
      </c>
      <c r="L28" s="32"/>
    </row>
    <row r="29" spans="1:41" x14ac:dyDescent="0.35">
      <c r="A29" s="131"/>
      <c r="B29" s="154" t="s">
        <v>65</v>
      </c>
      <c r="C29" s="154"/>
      <c r="D29" s="154"/>
      <c r="E29" s="154"/>
      <c r="F29" s="53" t="s">
        <v>62</v>
      </c>
      <c r="G29" s="42"/>
      <c r="H29" s="42"/>
      <c r="I29" s="42"/>
      <c r="J29" s="42"/>
      <c r="K29" s="81">
        <f t="shared" si="2"/>
        <v>0</v>
      </c>
      <c r="L29" s="32"/>
    </row>
    <row r="30" spans="1:41" ht="32.25" customHeight="1" x14ac:dyDescent="0.35">
      <c r="A30" s="56" t="s">
        <v>78</v>
      </c>
      <c r="B30" s="127" t="s">
        <v>46</v>
      </c>
      <c r="C30" s="128"/>
      <c r="D30" s="128"/>
      <c r="E30" s="129"/>
      <c r="F30" s="53" t="s">
        <v>61</v>
      </c>
      <c r="G30" s="43"/>
      <c r="H30" s="43"/>
      <c r="I30" s="43"/>
      <c r="J30" s="43"/>
      <c r="K30" s="81">
        <f t="shared" si="2"/>
        <v>0</v>
      </c>
      <c r="L30" s="31"/>
    </row>
    <row r="31" spans="1:41" x14ac:dyDescent="0.35">
      <c r="A31" s="57" t="s">
        <v>79</v>
      </c>
      <c r="B31" s="134" t="s">
        <v>45</v>
      </c>
      <c r="C31" s="135"/>
      <c r="D31" s="135"/>
      <c r="E31" s="136"/>
      <c r="F31" s="49" t="s">
        <v>61</v>
      </c>
      <c r="G31" s="44"/>
      <c r="H31" s="44"/>
      <c r="I31" s="44"/>
      <c r="J31" s="44"/>
      <c r="K31" s="81">
        <f t="shared" si="2"/>
        <v>0</v>
      </c>
      <c r="L31" s="34"/>
    </row>
    <row r="32" spans="1:41" x14ac:dyDescent="0.35">
      <c r="A32" s="130" t="s">
        <v>80</v>
      </c>
      <c r="B32" s="154" t="s">
        <v>69</v>
      </c>
      <c r="C32" s="154"/>
      <c r="D32" s="154"/>
      <c r="E32" s="154"/>
      <c r="F32" s="52"/>
      <c r="G32" s="45"/>
      <c r="H32" s="45"/>
      <c r="I32" s="45"/>
      <c r="J32" s="45"/>
      <c r="K32" s="81">
        <f t="shared" si="2"/>
        <v>0</v>
      </c>
      <c r="L32" s="34"/>
    </row>
    <row r="33" spans="1:12" ht="46.5" customHeight="1" x14ac:dyDescent="0.35">
      <c r="A33" s="133"/>
      <c r="B33" s="127" t="s">
        <v>87</v>
      </c>
      <c r="C33" s="128"/>
      <c r="D33" s="128"/>
      <c r="E33" s="129"/>
      <c r="F33" s="53" t="s">
        <v>61</v>
      </c>
      <c r="G33" s="42"/>
      <c r="H33" s="42"/>
      <c r="I33" s="42"/>
      <c r="J33" s="42"/>
      <c r="K33" s="81">
        <f t="shared" si="2"/>
        <v>0</v>
      </c>
      <c r="L33" s="33"/>
    </row>
    <row r="34" spans="1:12" ht="30" customHeight="1" x14ac:dyDescent="0.35">
      <c r="A34" s="133"/>
      <c r="B34" s="127" t="s">
        <v>89</v>
      </c>
      <c r="C34" s="128"/>
      <c r="D34" s="128"/>
      <c r="E34" s="129"/>
      <c r="F34" s="53" t="s">
        <v>62</v>
      </c>
      <c r="G34" s="42"/>
      <c r="H34" s="42"/>
      <c r="I34" s="42"/>
      <c r="J34" s="42"/>
      <c r="K34" s="81">
        <f t="shared" si="2"/>
        <v>0</v>
      </c>
      <c r="L34" s="32"/>
    </row>
    <row r="35" spans="1:12" ht="32.25" customHeight="1" x14ac:dyDescent="0.35">
      <c r="A35" s="133"/>
      <c r="B35" s="127" t="s">
        <v>68</v>
      </c>
      <c r="C35" s="128"/>
      <c r="D35" s="128"/>
      <c r="E35" s="129"/>
      <c r="F35" s="53" t="s">
        <v>62</v>
      </c>
      <c r="G35" s="42"/>
      <c r="H35" s="42"/>
      <c r="I35" s="42"/>
      <c r="J35" s="42"/>
      <c r="K35" s="81">
        <f t="shared" si="2"/>
        <v>0</v>
      </c>
      <c r="L35" s="32"/>
    </row>
    <row r="36" spans="1:12" ht="45.75" customHeight="1" x14ac:dyDescent="0.35">
      <c r="A36" s="133"/>
      <c r="B36" s="127" t="s">
        <v>86</v>
      </c>
      <c r="C36" s="128"/>
      <c r="D36" s="128"/>
      <c r="E36" s="129"/>
      <c r="F36" s="52" t="s">
        <v>61</v>
      </c>
      <c r="G36" s="46"/>
      <c r="H36" s="46"/>
      <c r="I36" s="46"/>
      <c r="J36" s="46"/>
      <c r="K36" s="81">
        <f t="shared" si="2"/>
        <v>0</v>
      </c>
      <c r="L36" s="54"/>
    </row>
    <row r="37" spans="1:12" ht="45" customHeight="1" x14ac:dyDescent="0.35">
      <c r="A37" s="133"/>
      <c r="B37" s="127" t="s">
        <v>88</v>
      </c>
      <c r="C37" s="128"/>
      <c r="D37" s="128"/>
      <c r="E37" s="129"/>
      <c r="F37" s="52" t="s">
        <v>62</v>
      </c>
      <c r="G37" s="46"/>
      <c r="H37" s="46"/>
      <c r="I37" s="46"/>
      <c r="J37" s="46"/>
      <c r="K37" s="81">
        <f t="shared" si="2"/>
        <v>0</v>
      </c>
      <c r="L37" s="54"/>
    </row>
    <row r="38" spans="1:12" ht="43.5" customHeight="1" x14ac:dyDescent="0.35">
      <c r="A38" s="133"/>
      <c r="B38" s="127" t="s">
        <v>85</v>
      </c>
      <c r="C38" s="128"/>
      <c r="D38" s="128"/>
      <c r="E38" s="129"/>
      <c r="F38" s="52" t="s">
        <v>62</v>
      </c>
      <c r="G38" s="46"/>
      <c r="H38" s="46"/>
      <c r="I38" s="46"/>
      <c r="J38" s="46"/>
      <c r="K38" s="81">
        <f t="shared" si="2"/>
        <v>0</v>
      </c>
      <c r="L38" s="54"/>
    </row>
    <row r="39" spans="1:12" x14ac:dyDescent="0.35">
      <c r="A39" s="133"/>
      <c r="B39" s="154" t="s">
        <v>90</v>
      </c>
      <c r="C39" s="154"/>
      <c r="D39" s="154"/>
      <c r="E39" s="154"/>
      <c r="F39" s="53" t="s">
        <v>61</v>
      </c>
      <c r="G39" s="42"/>
      <c r="H39" s="42"/>
      <c r="I39" s="42"/>
      <c r="J39" s="42"/>
      <c r="K39" s="81">
        <f t="shared" si="2"/>
        <v>0</v>
      </c>
      <c r="L39" s="32"/>
    </row>
    <row r="40" spans="1:12" ht="30.75" customHeight="1" x14ac:dyDescent="0.35">
      <c r="A40" s="133"/>
      <c r="B40" s="127" t="s">
        <v>91</v>
      </c>
      <c r="C40" s="128"/>
      <c r="D40" s="128"/>
      <c r="E40" s="129"/>
      <c r="F40" s="53" t="s">
        <v>61</v>
      </c>
      <c r="G40" s="42"/>
      <c r="H40" s="42"/>
      <c r="I40" s="42"/>
      <c r="J40" s="42"/>
      <c r="K40" s="81">
        <f t="shared" si="2"/>
        <v>0</v>
      </c>
      <c r="L40" s="32"/>
    </row>
    <row r="41" spans="1:12" ht="45" customHeight="1" x14ac:dyDescent="0.35">
      <c r="A41" s="133"/>
      <c r="B41" s="127" t="s">
        <v>92</v>
      </c>
      <c r="C41" s="128"/>
      <c r="D41" s="128"/>
      <c r="E41" s="129"/>
      <c r="F41" s="53" t="s">
        <v>62</v>
      </c>
      <c r="G41" s="42"/>
      <c r="H41" s="42"/>
      <c r="I41" s="42"/>
      <c r="J41" s="42"/>
      <c r="K41" s="81">
        <f t="shared" si="2"/>
        <v>0</v>
      </c>
      <c r="L41" s="32"/>
    </row>
    <row r="42" spans="1:12" ht="45.75" customHeight="1" x14ac:dyDescent="0.35">
      <c r="A42" s="133"/>
      <c r="B42" s="137" t="s">
        <v>93</v>
      </c>
      <c r="C42" s="138"/>
      <c r="D42" s="138"/>
      <c r="E42" s="139"/>
      <c r="F42" s="53" t="s">
        <v>61</v>
      </c>
      <c r="G42" s="42"/>
      <c r="H42" s="42"/>
      <c r="I42" s="42"/>
      <c r="J42" s="42"/>
      <c r="K42" s="81">
        <f t="shared" si="2"/>
        <v>0</v>
      </c>
      <c r="L42" s="33"/>
    </row>
    <row r="43" spans="1:12" x14ac:dyDescent="0.35">
      <c r="A43" s="133"/>
      <c r="B43" s="154" t="s">
        <v>94</v>
      </c>
      <c r="C43" s="154"/>
      <c r="D43" s="154"/>
      <c r="E43" s="154"/>
      <c r="F43" s="53" t="s">
        <v>61</v>
      </c>
      <c r="G43" s="43"/>
      <c r="H43" s="43"/>
      <c r="I43" s="43"/>
      <c r="J43" s="43"/>
      <c r="K43" s="81">
        <f t="shared" si="2"/>
        <v>0</v>
      </c>
      <c r="L43" s="31"/>
    </row>
    <row r="44" spans="1:12" ht="29.25" customHeight="1" x14ac:dyDescent="0.35">
      <c r="A44" s="133"/>
      <c r="B44" s="127" t="s">
        <v>95</v>
      </c>
      <c r="C44" s="128"/>
      <c r="D44" s="128"/>
      <c r="E44" s="129"/>
      <c r="F44" s="53" t="s">
        <v>61</v>
      </c>
      <c r="G44" s="43"/>
      <c r="H44" s="43"/>
      <c r="I44" s="43"/>
      <c r="J44" s="43"/>
      <c r="K44" s="81">
        <f t="shared" si="2"/>
        <v>0</v>
      </c>
      <c r="L44" s="31"/>
    </row>
    <row r="45" spans="1:12" s="79" customFormat="1" ht="31.5" customHeight="1" x14ac:dyDescent="0.35">
      <c r="A45" s="143" t="s">
        <v>81</v>
      </c>
      <c r="B45" s="140" t="s">
        <v>160</v>
      </c>
      <c r="C45" s="141"/>
      <c r="D45" s="141"/>
      <c r="E45" s="142"/>
      <c r="F45" s="78" t="s">
        <v>61</v>
      </c>
      <c r="G45" s="43"/>
      <c r="H45" s="43"/>
      <c r="I45" s="43"/>
      <c r="J45" s="43"/>
      <c r="K45" s="82">
        <f t="shared" si="2"/>
        <v>0</v>
      </c>
      <c r="L45" s="31"/>
    </row>
    <row r="46" spans="1:12" s="79" customFormat="1" ht="47.25" customHeight="1" x14ac:dyDescent="0.35">
      <c r="A46" s="144"/>
      <c r="B46" s="140" t="s">
        <v>162</v>
      </c>
      <c r="C46" s="141"/>
      <c r="D46" s="141"/>
      <c r="E46" s="142"/>
      <c r="F46" s="78" t="s">
        <v>62</v>
      </c>
      <c r="G46" s="43"/>
      <c r="H46" s="43"/>
      <c r="I46" s="43"/>
      <c r="J46" s="43"/>
      <c r="K46" s="82">
        <f t="shared" si="2"/>
        <v>0</v>
      </c>
      <c r="L46" s="31"/>
    </row>
    <row r="47" spans="1:12" x14ac:dyDescent="0.35">
      <c r="A47" s="56" t="s">
        <v>96</v>
      </c>
      <c r="B47" s="132" t="s">
        <v>97</v>
      </c>
      <c r="C47" s="132"/>
      <c r="D47" s="132"/>
      <c r="E47" s="132"/>
      <c r="F47" s="53" t="s">
        <v>61</v>
      </c>
      <c r="G47" s="43"/>
      <c r="H47" s="43"/>
      <c r="I47" s="43"/>
      <c r="J47" s="43"/>
      <c r="K47" s="81">
        <f t="shared" si="2"/>
        <v>0</v>
      </c>
      <c r="L47" s="31"/>
    </row>
    <row r="48" spans="1:12" x14ac:dyDescent="0.35">
      <c r="A48" s="56" t="s">
        <v>101</v>
      </c>
      <c r="B48" s="132" t="s">
        <v>98</v>
      </c>
      <c r="C48" s="132"/>
      <c r="D48" s="132"/>
      <c r="E48" s="132"/>
      <c r="F48" s="53" t="s">
        <v>61</v>
      </c>
      <c r="G48" s="43"/>
      <c r="H48" s="43"/>
      <c r="I48" s="43"/>
      <c r="J48" s="43"/>
      <c r="K48" s="81">
        <f t="shared" si="2"/>
        <v>0</v>
      </c>
      <c r="L48" s="31"/>
    </row>
    <row r="49" spans="1:12" x14ac:dyDescent="0.35">
      <c r="A49" s="56" t="s">
        <v>100</v>
      </c>
      <c r="B49" s="132" t="s">
        <v>99</v>
      </c>
      <c r="C49" s="132"/>
      <c r="D49" s="132"/>
      <c r="E49" s="132"/>
      <c r="F49" s="53" t="s">
        <v>61</v>
      </c>
      <c r="G49" s="43"/>
      <c r="H49" s="43"/>
      <c r="I49" s="43"/>
      <c r="J49" s="43"/>
      <c r="K49" s="81">
        <f t="shared" si="2"/>
        <v>0</v>
      </c>
      <c r="L49" s="31"/>
    </row>
    <row r="50" spans="1:12" ht="44.25" customHeight="1" x14ac:dyDescent="0.35">
      <c r="A50" s="56" t="s">
        <v>102</v>
      </c>
      <c r="B50" s="155" t="s">
        <v>103</v>
      </c>
      <c r="C50" s="156"/>
      <c r="D50" s="156"/>
      <c r="E50" s="157"/>
      <c r="F50" s="53" t="s">
        <v>61</v>
      </c>
      <c r="G50" s="42"/>
      <c r="H50" s="42"/>
      <c r="I50" s="42"/>
      <c r="J50" s="42"/>
      <c r="K50" s="81">
        <f t="shared" si="2"/>
        <v>0</v>
      </c>
      <c r="L50" s="32"/>
    </row>
    <row r="51" spans="1:12" ht="29.25" customHeight="1" x14ac:dyDescent="0.35">
      <c r="A51" s="56" t="s">
        <v>104</v>
      </c>
      <c r="B51" s="132" t="s">
        <v>105</v>
      </c>
      <c r="C51" s="132"/>
      <c r="D51" s="132"/>
      <c r="E51" s="132"/>
      <c r="F51" s="33" t="s">
        <v>61</v>
      </c>
      <c r="G51" s="24"/>
      <c r="H51" s="24"/>
      <c r="I51" s="24"/>
      <c r="J51" s="24"/>
      <c r="K51" s="81">
        <f t="shared" si="2"/>
        <v>0</v>
      </c>
      <c r="L51" s="34"/>
    </row>
    <row r="52" spans="1:12" s="47" customFormat="1" x14ac:dyDescent="0.35">
      <c r="A52" s="122" t="s">
        <v>50</v>
      </c>
      <c r="B52" s="123"/>
      <c r="C52" s="123"/>
      <c r="D52" s="123"/>
      <c r="E52" s="124"/>
      <c r="F52" s="50"/>
      <c r="G52" s="83">
        <f>SUM(G16:G51)</f>
        <v>0</v>
      </c>
      <c r="H52" s="83">
        <f t="shared" ref="H52:K52" si="3">SUM(H16:H51)</f>
        <v>0</v>
      </c>
      <c r="I52" s="83">
        <f t="shared" si="3"/>
        <v>0</v>
      </c>
      <c r="J52" s="83">
        <f t="shared" si="3"/>
        <v>0</v>
      </c>
      <c r="K52" s="83">
        <f t="shared" si="3"/>
        <v>0</v>
      </c>
    </row>
  </sheetData>
  <protectedRanges>
    <protectedRange sqref="C2:E3" name="Range5"/>
    <protectedRange sqref="G16:J52" name="Range2"/>
    <protectedRange sqref="G7:J11" name="Range1"/>
    <protectedRange sqref="L7:L10" name="Range3"/>
    <protectedRange sqref="L16:L51" name="Range4"/>
  </protectedRanges>
  <mergeCells count="67">
    <mergeCell ref="C2:E2"/>
    <mergeCell ref="C3:E3"/>
    <mergeCell ref="L14:L15"/>
    <mergeCell ref="B23:E23"/>
    <mergeCell ref="B39:E39"/>
    <mergeCell ref="B19:E19"/>
    <mergeCell ref="B20:E20"/>
    <mergeCell ref="B22:E22"/>
    <mergeCell ref="B33:E33"/>
    <mergeCell ref="B35:E35"/>
    <mergeCell ref="A5:E6"/>
    <mergeCell ref="G5:G6"/>
    <mergeCell ref="K5:K6"/>
    <mergeCell ref="B25:E25"/>
    <mergeCell ref="B29:E29"/>
    <mergeCell ref="A28:A29"/>
    <mergeCell ref="A45:A46"/>
    <mergeCell ref="B27:E27"/>
    <mergeCell ref="A26:A27"/>
    <mergeCell ref="B7:E7"/>
    <mergeCell ref="B9:E9"/>
    <mergeCell ref="A11:E11"/>
    <mergeCell ref="A13:K13"/>
    <mergeCell ref="A14:E15"/>
    <mergeCell ref="G14:G15"/>
    <mergeCell ref="K14:K15"/>
    <mergeCell ref="B21:E21"/>
    <mergeCell ref="A9:A10"/>
    <mergeCell ref="A7:A8"/>
    <mergeCell ref="B50:E50"/>
    <mergeCell ref="B49:E49"/>
    <mergeCell ref="B48:E48"/>
    <mergeCell ref="B47:E47"/>
    <mergeCell ref="B43:E43"/>
    <mergeCell ref="B46:E46"/>
    <mergeCell ref="L5:L6"/>
    <mergeCell ref="F5:F6"/>
    <mergeCell ref="H5:J5"/>
    <mergeCell ref="H14:J14"/>
    <mergeCell ref="B38:E38"/>
    <mergeCell ref="B34:E34"/>
    <mergeCell ref="B37:E37"/>
    <mergeCell ref="B8:E8"/>
    <mergeCell ref="B10:E10"/>
    <mergeCell ref="F14:F15"/>
    <mergeCell ref="B24:E24"/>
    <mergeCell ref="B26:E26"/>
    <mergeCell ref="B30:E30"/>
    <mergeCell ref="B31:E31"/>
    <mergeCell ref="B32:E32"/>
    <mergeCell ref="B28:E28"/>
    <mergeCell ref="A52:E52"/>
    <mergeCell ref="A4:F4"/>
    <mergeCell ref="G4:K4"/>
    <mergeCell ref="B41:E41"/>
    <mergeCell ref="A22:A23"/>
    <mergeCell ref="B51:E51"/>
    <mergeCell ref="A24:A25"/>
    <mergeCell ref="B18:E18"/>
    <mergeCell ref="B17:E17"/>
    <mergeCell ref="B16:E16"/>
    <mergeCell ref="B36:E36"/>
    <mergeCell ref="B40:E40"/>
    <mergeCell ref="B42:E42"/>
    <mergeCell ref="B44:E44"/>
    <mergeCell ref="A32:A44"/>
    <mergeCell ref="B45:E45"/>
  </mergeCells>
  <pageMargins left="0.7" right="0.7" top="0.75" bottom="0.75" header="0.3" footer="0.3"/>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93DA1-C9B7-46ED-BABD-A81D74A40B4A}">
  <dimension ref="A1:F40"/>
  <sheetViews>
    <sheetView tabSelected="1" topLeftCell="A24" workbookViewId="0">
      <selection activeCell="A41" sqref="A41"/>
    </sheetView>
  </sheetViews>
  <sheetFormatPr defaultRowHeight="14.5" x14ac:dyDescent="0.35"/>
  <cols>
    <col min="1" max="1" width="44.7265625" customWidth="1"/>
    <col min="2" max="6" width="24.81640625" style="36" customWidth="1"/>
  </cols>
  <sheetData>
    <row r="1" spans="1:6" x14ac:dyDescent="0.35">
      <c r="A1" s="3" t="s">
        <v>130</v>
      </c>
    </row>
    <row r="3" spans="1:6" x14ac:dyDescent="0.35">
      <c r="A3" s="3" t="s">
        <v>136</v>
      </c>
      <c r="B3" s="170" t="s">
        <v>133</v>
      </c>
      <c r="C3" s="144"/>
      <c r="D3" s="144"/>
      <c r="E3" s="144"/>
      <c r="F3" s="171"/>
    </row>
    <row r="4" spans="1:6" ht="15" customHeight="1" x14ac:dyDescent="0.35">
      <c r="A4" s="172" t="s">
        <v>134</v>
      </c>
      <c r="B4" s="175" t="s">
        <v>59</v>
      </c>
      <c r="C4" s="177" t="s">
        <v>74</v>
      </c>
      <c r="D4" s="178"/>
      <c r="E4" s="179"/>
      <c r="F4" s="175" t="s">
        <v>70</v>
      </c>
    </row>
    <row r="5" spans="1:6" x14ac:dyDescent="0.35">
      <c r="A5" s="173"/>
      <c r="B5" s="176"/>
      <c r="C5" s="37" t="s">
        <v>71</v>
      </c>
      <c r="D5" s="37" t="s">
        <v>72</v>
      </c>
      <c r="E5" s="37" t="s">
        <v>73</v>
      </c>
      <c r="F5" s="176"/>
    </row>
    <row r="6" spans="1:6" x14ac:dyDescent="0.35">
      <c r="A6" s="60" t="s">
        <v>108</v>
      </c>
      <c r="B6" s="65"/>
      <c r="C6" s="68"/>
      <c r="D6" s="68"/>
      <c r="E6" s="68"/>
      <c r="F6" s="92">
        <f>B6+C6-E6</f>
        <v>0</v>
      </c>
    </row>
    <row r="7" spans="1:6" x14ac:dyDescent="0.35">
      <c r="A7" s="61" t="s">
        <v>109</v>
      </c>
      <c r="B7" s="66"/>
      <c r="C7" s="69"/>
      <c r="D7" s="69"/>
      <c r="E7" s="69"/>
      <c r="F7" s="92">
        <f t="shared" ref="F7:F20" si="0">B7+C7-E7</f>
        <v>0</v>
      </c>
    </row>
    <row r="8" spans="1:6" x14ac:dyDescent="0.35">
      <c r="A8" s="61" t="s">
        <v>110</v>
      </c>
      <c r="B8" s="66"/>
      <c r="C8" s="69"/>
      <c r="D8" s="69"/>
      <c r="E8" s="69"/>
      <c r="F8" s="92">
        <f t="shared" si="0"/>
        <v>0</v>
      </c>
    </row>
    <row r="9" spans="1:6" x14ac:dyDescent="0.35">
      <c r="A9" s="61" t="s">
        <v>111</v>
      </c>
      <c r="B9" s="66"/>
      <c r="C9" s="69"/>
      <c r="D9" s="69"/>
      <c r="E9" s="69"/>
      <c r="F9" s="92">
        <f t="shared" si="0"/>
        <v>0</v>
      </c>
    </row>
    <row r="10" spans="1:6" x14ac:dyDescent="0.35">
      <c r="A10" s="62" t="s">
        <v>112</v>
      </c>
      <c r="B10" s="66"/>
      <c r="C10" s="69"/>
      <c r="D10" s="69"/>
      <c r="E10" s="69"/>
      <c r="F10" s="92">
        <f t="shared" si="0"/>
        <v>0</v>
      </c>
    </row>
    <row r="11" spans="1:6" x14ac:dyDescent="0.35">
      <c r="A11" s="62" t="s">
        <v>113</v>
      </c>
      <c r="B11" s="66"/>
      <c r="C11" s="69"/>
      <c r="D11" s="69"/>
      <c r="E11" s="69"/>
      <c r="F11" s="92">
        <f t="shared" si="0"/>
        <v>0</v>
      </c>
    </row>
    <row r="12" spans="1:6" x14ac:dyDescent="0.35">
      <c r="A12" s="62" t="s">
        <v>114</v>
      </c>
      <c r="B12" s="66"/>
      <c r="C12" s="69"/>
      <c r="D12" s="69"/>
      <c r="E12" s="69"/>
      <c r="F12" s="92">
        <f t="shared" si="0"/>
        <v>0</v>
      </c>
    </row>
    <row r="13" spans="1:6" x14ac:dyDescent="0.35">
      <c r="A13" s="62" t="s">
        <v>115</v>
      </c>
      <c r="B13" s="66"/>
      <c r="C13" s="69"/>
      <c r="D13" s="69"/>
      <c r="E13" s="69"/>
      <c r="F13" s="92">
        <f t="shared" si="0"/>
        <v>0</v>
      </c>
    </row>
    <row r="14" spans="1:6" x14ac:dyDescent="0.35">
      <c r="A14" s="62" t="s">
        <v>116</v>
      </c>
      <c r="B14" s="66"/>
      <c r="C14" s="69"/>
      <c r="D14" s="69"/>
      <c r="E14" s="69"/>
      <c r="F14" s="92">
        <f t="shared" si="0"/>
        <v>0</v>
      </c>
    </row>
    <row r="15" spans="1:6" x14ac:dyDescent="0.35">
      <c r="A15" s="62" t="s">
        <v>117</v>
      </c>
      <c r="B15" s="66"/>
      <c r="C15" s="69"/>
      <c r="D15" s="69"/>
      <c r="E15" s="69"/>
      <c r="F15" s="92">
        <f t="shared" si="0"/>
        <v>0</v>
      </c>
    </row>
    <row r="16" spans="1:6" x14ac:dyDescent="0.35">
      <c r="A16" s="62" t="s">
        <v>118</v>
      </c>
      <c r="B16" s="66"/>
      <c r="C16" s="69"/>
      <c r="D16" s="69"/>
      <c r="E16" s="69"/>
      <c r="F16" s="92">
        <f t="shared" si="0"/>
        <v>0</v>
      </c>
    </row>
    <row r="17" spans="1:6" x14ac:dyDescent="0.35">
      <c r="A17" s="62" t="s">
        <v>119</v>
      </c>
      <c r="B17" s="66"/>
      <c r="C17" s="69"/>
      <c r="D17" s="69"/>
      <c r="E17" s="69"/>
      <c r="F17" s="92">
        <f t="shared" si="0"/>
        <v>0</v>
      </c>
    </row>
    <row r="18" spans="1:6" x14ac:dyDescent="0.35">
      <c r="A18" s="62" t="s">
        <v>128</v>
      </c>
      <c r="B18" s="66"/>
      <c r="C18" s="69"/>
      <c r="D18" s="69"/>
      <c r="E18" s="69"/>
      <c r="F18" s="92">
        <f t="shared" si="0"/>
        <v>0</v>
      </c>
    </row>
    <row r="19" spans="1:6" x14ac:dyDescent="0.35">
      <c r="A19" s="62" t="s">
        <v>129</v>
      </c>
      <c r="B19" s="66"/>
      <c r="C19" s="69"/>
      <c r="D19" s="69"/>
      <c r="E19" s="69"/>
      <c r="F19" s="92">
        <f t="shared" si="0"/>
        <v>0</v>
      </c>
    </row>
    <row r="20" spans="1:6" x14ac:dyDescent="0.35">
      <c r="A20" s="63" t="s">
        <v>145</v>
      </c>
      <c r="B20" s="67"/>
      <c r="C20" s="26"/>
      <c r="D20" s="26"/>
      <c r="E20" s="26"/>
      <c r="F20" s="92">
        <f t="shared" si="0"/>
        <v>0</v>
      </c>
    </row>
    <row r="21" spans="1:6" s="3" customFormat="1" x14ac:dyDescent="0.35">
      <c r="A21" s="64" t="s">
        <v>34</v>
      </c>
      <c r="B21" s="90">
        <f>SUM(B6:B20)</f>
        <v>0</v>
      </c>
      <c r="C21" s="90">
        <f t="shared" ref="C21:F21" si="1">SUM(C6:C20)</f>
        <v>0</v>
      </c>
      <c r="D21" s="90">
        <f t="shared" si="1"/>
        <v>0</v>
      </c>
      <c r="E21" s="90">
        <f t="shared" si="1"/>
        <v>0</v>
      </c>
      <c r="F21" s="91">
        <f t="shared" si="1"/>
        <v>0</v>
      </c>
    </row>
    <row r="22" spans="1:6" x14ac:dyDescent="0.35">
      <c r="A22" s="174" t="s">
        <v>135</v>
      </c>
      <c r="B22" s="174"/>
      <c r="C22" s="174"/>
      <c r="D22" s="174"/>
      <c r="E22" s="174"/>
      <c r="F22" s="174"/>
    </row>
    <row r="23" spans="1:6" x14ac:dyDescent="0.35">
      <c r="A23" s="7" t="s">
        <v>120</v>
      </c>
      <c r="B23" s="86">
        <f>SUMIF('List of Deposits '!$F:$F,"Exempt",'List of Deposits '!G:G)</f>
        <v>5</v>
      </c>
      <c r="C23" s="86">
        <f>SUMIF('List of Deposits '!$F:$F,"Exempt",'List of Deposits '!H:H)</f>
        <v>4</v>
      </c>
      <c r="D23" s="86">
        <f>SUMIF('List of Deposits '!$F:$F,"Exempt",'List of Deposits '!I:I)</f>
        <v>3</v>
      </c>
      <c r="E23" s="86">
        <f>SUMIF('List of Deposits '!$F:$F,"Exempt",'List of Deposits '!J:J)</f>
        <v>2</v>
      </c>
      <c r="F23" s="87">
        <f>SUMIF('List of Deposits '!$F:$F,"Exempt",'List of Deposits '!K:K)</f>
        <v>7</v>
      </c>
    </row>
    <row r="24" spans="1:6" x14ac:dyDescent="0.35">
      <c r="A24" s="62" t="s">
        <v>121</v>
      </c>
      <c r="B24" s="88">
        <f>SUMIF('List of Deposits '!$F:$F,"Non Exempt",'List of Deposits '!G:G)</f>
        <v>0</v>
      </c>
      <c r="C24" s="88">
        <f>SUMIF('List of Deposits '!$F:$F,"Non Exempt",'List of Deposits '!H:H)</f>
        <v>0</v>
      </c>
      <c r="D24" s="88">
        <f>SUMIF('List of Deposits '!$F:$F,"Non Exempt",'List of Deposits '!I:I)</f>
        <v>0</v>
      </c>
      <c r="E24" s="88">
        <f>SUMIF('List of Deposits '!$F:$F,"Non Exempt",'List of Deposits '!J:J)</f>
        <v>0</v>
      </c>
      <c r="F24" s="89">
        <f>SUMIF('List of Deposits '!$F:$F,"Non Exempt",'List of Deposits '!K:K)</f>
        <v>0</v>
      </c>
    </row>
    <row r="25" spans="1:6" s="3" customFormat="1" x14ac:dyDescent="0.35">
      <c r="A25" s="64" t="s">
        <v>35</v>
      </c>
      <c r="B25" s="90">
        <f>SUM(B23:B24)</f>
        <v>5</v>
      </c>
      <c r="C25" s="90">
        <f t="shared" ref="C25:F25" si="2">SUM(C23:C24)</f>
        <v>4</v>
      </c>
      <c r="D25" s="90">
        <f t="shared" si="2"/>
        <v>3</v>
      </c>
      <c r="E25" s="90">
        <f t="shared" si="2"/>
        <v>2</v>
      </c>
      <c r="F25" s="91">
        <f t="shared" si="2"/>
        <v>7</v>
      </c>
    </row>
    <row r="26" spans="1:6" s="3" customFormat="1" x14ac:dyDescent="0.35">
      <c r="A26" s="64" t="s">
        <v>137</v>
      </c>
      <c r="B26" s="90">
        <f>B21-B25</f>
        <v>-5</v>
      </c>
      <c r="C26" s="90">
        <f>C21-C25</f>
        <v>-4</v>
      </c>
      <c r="D26" s="90">
        <f>D21-D25</f>
        <v>-3</v>
      </c>
      <c r="E26" s="90">
        <f>E21-E25</f>
        <v>-2</v>
      </c>
      <c r="F26" s="90">
        <f>F21-F25</f>
        <v>-7</v>
      </c>
    </row>
    <row r="28" spans="1:6" x14ac:dyDescent="0.35">
      <c r="A28" s="3" t="s">
        <v>138</v>
      </c>
    </row>
    <row r="29" spans="1:6" x14ac:dyDescent="0.35">
      <c r="A29" s="60" t="s">
        <v>139</v>
      </c>
      <c r="B29" s="68"/>
      <c r="C29" s="68"/>
      <c r="D29" s="68"/>
      <c r="E29" s="68"/>
      <c r="F29" s="93"/>
    </row>
    <row r="30" spans="1:6" x14ac:dyDescent="0.35">
      <c r="A30" s="61" t="s">
        <v>140</v>
      </c>
      <c r="B30" s="69"/>
      <c r="C30" s="69"/>
      <c r="D30" s="69"/>
      <c r="E30" s="69"/>
      <c r="F30" s="92"/>
    </row>
    <row r="31" spans="1:6" x14ac:dyDescent="0.35">
      <c r="A31" s="61" t="s">
        <v>141</v>
      </c>
      <c r="B31" s="69"/>
      <c r="C31" s="69"/>
      <c r="D31" s="69"/>
      <c r="E31" s="69"/>
      <c r="F31" s="92"/>
    </row>
    <row r="32" spans="1:6" x14ac:dyDescent="0.35">
      <c r="A32" s="61" t="s">
        <v>142</v>
      </c>
      <c r="B32" s="69"/>
      <c r="C32" s="69"/>
      <c r="D32" s="69"/>
      <c r="E32" s="69"/>
      <c r="F32" s="92"/>
    </row>
    <row r="33" spans="1:6" x14ac:dyDescent="0.35">
      <c r="A33" s="61" t="s">
        <v>143</v>
      </c>
      <c r="B33" s="69"/>
      <c r="C33" s="69"/>
      <c r="D33" s="69"/>
      <c r="E33" s="69"/>
      <c r="F33" s="92"/>
    </row>
    <row r="34" spans="1:6" x14ac:dyDescent="0.35">
      <c r="A34" s="10" t="s">
        <v>50</v>
      </c>
      <c r="B34" s="90">
        <f>SUM(B29:B33)</f>
        <v>0</v>
      </c>
      <c r="C34" s="90">
        <f t="shared" ref="C34:F34" si="3">SUM(C29:C33)</f>
        <v>0</v>
      </c>
      <c r="D34" s="90">
        <f t="shared" si="3"/>
        <v>0</v>
      </c>
      <c r="E34" s="90">
        <f t="shared" si="3"/>
        <v>0</v>
      </c>
      <c r="F34" s="91">
        <f t="shared" si="3"/>
        <v>0</v>
      </c>
    </row>
    <row r="35" spans="1:6" x14ac:dyDescent="0.35">
      <c r="A35" s="10" t="s">
        <v>124</v>
      </c>
      <c r="B35" s="90">
        <f>B26-B34</f>
        <v>-5</v>
      </c>
      <c r="C35" s="90">
        <f t="shared" ref="C35:F35" si="4">C26-C34</f>
        <v>-4</v>
      </c>
      <c r="D35" s="90">
        <f t="shared" si="4"/>
        <v>-3</v>
      </c>
      <c r="E35" s="90">
        <f t="shared" si="4"/>
        <v>-2</v>
      </c>
      <c r="F35" s="90">
        <f t="shared" si="4"/>
        <v>-7</v>
      </c>
    </row>
    <row r="37" spans="1:6" x14ac:dyDescent="0.35">
      <c r="A37" s="169" t="s">
        <v>187</v>
      </c>
      <c r="B37" s="169"/>
      <c r="C37" s="169"/>
      <c r="D37" s="169"/>
      <c r="E37" s="169"/>
      <c r="F37" s="169"/>
    </row>
    <row r="38" spans="1:6" x14ac:dyDescent="0.35">
      <c r="A38" s="169"/>
      <c r="B38" s="169"/>
      <c r="C38" s="169"/>
      <c r="D38" s="169"/>
      <c r="E38" s="169"/>
      <c r="F38" s="169"/>
    </row>
    <row r="39" spans="1:6" x14ac:dyDescent="0.35">
      <c r="A39" s="169"/>
      <c r="B39" s="169"/>
      <c r="C39" s="169"/>
      <c r="D39" s="169"/>
      <c r="E39" s="169"/>
      <c r="F39" s="169"/>
    </row>
    <row r="40" spans="1:6" x14ac:dyDescent="0.35">
      <c r="A40" s="169"/>
      <c r="B40" s="169"/>
      <c r="C40" s="169"/>
      <c r="D40" s="169"/>
      <c r="E40" s="169"/>
      <c r="F40" s="169"/>
    </row>
  </sheetData>
  <protectedRanges>
    <protectedRange sqref="B29:F33" name="Range2"/>
    <protectedRange sqref="B6:E20" name="Range1"/>
  </protectedRanges>
  <mergeCells count="7">
    <mergeCell ref="A37:F40"/>
    <mergeCell ref="B3:F3"/>
    <mergeCell ref="A4:A5"/>
    <mergeCell ref="A22:F22"/>
    <mergeCell ref="B4:B5"/>
    <mergeCell ref="C4:E4"/>
    <mergeCell ref="F4:F5"/>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2C55E-2F9E-4201-A50F-7032D145942A}">
  <dimension ref="A2:D45"/>
  <sheetViews>
    <sheetView workbookViewId="0">
      <selection activeCell="C4" sqref="C4"/>
    </sheetView>
  </sheetViews>
  <sheetFormatPr defaultRowHeight="14.5" x14ac:dyDescent="0.35"/>
  <cols>
    <col min="2" max="2" width="6" style="22" customWidth="1"/>
    <col min="3" max="3" width="49.81640625" customWidth="1"/>
    <col min="4" max="4" width="20.81640625" customWidth="1"/>
  </cols>
  <sheetData>
    <row r="2" spans="1:4" x14ac:dyDescent="0.35">
      <c r="B2" s="181" t="s">
        <v>30</v>
      </c>
      <c r="C2" s="181"/>
      <c r="D2" s="181"/>
    </row>
    <row r="3" spans="1:4" ht="34.5" customHeight="1" x14ac:dyDescent="0.35">
      <c r="A3" s="2">
        <v>1</v>
      </c>
      <c r="B3" s="180" t="s">
        <v>186</v>
      </c>
      <c r="C3" s="180"/>
      <c r="D3" s="180"/>
    </row>
    <row r="4" spans="1:4" x14ac:dyDescent="0.35">
      <c r="A4" s="6"/>
      <c r="B4" s="17"/>
      <c r="C4" s="17"/>
      <c r="D4" s="17"/>
    </row>
    <row r="5" spans="1:4" s="22" customFormat="1" x14ac:dyDescent="0.35">
      <c r="A5" s="6"/>
      <c r="B5" s="20"/>
      <c r="C5" s="16" t="s">
        <v>0</v>
      </c>
      <c r="D5" s="21" t="s">
        <v>7</v>
      </c>
    </row>
    <row r="6" spans="1:4" x14ac:dyDescent="0.35">
      <c r="A6" s="6"/>
      <c r="B6" s="20" t="s">
        <v>29</v>
      </c>
      <c r="C6" s="4" t="s">
        <v>41</v>
      </c>
      <c r="D6" s="12">
        <v>0</v>
      </c>
    </row>
    <row r="7" spans="1:4" x14ac:dyDescent="0.35">
      <c r="A7" s="6"/>
      <c r="B7" s="20" t="s">
        <v>27</v>
      </c>
      <c r="C7" s="4" t="s">
        <v>42</v>
      </c>
      <c r="D7" s="12">
        <v>0</v>
      </c>
    </row>
    <row r="8" spans="1:4" x14ac:dyDescent="0.35">
      <c r="A8" s="6"/>
      <c r="B8" s="20" t="s">
        <v>26</v>
      </c>
      <c r="C8" s="4" t="s">
        <v>40</v>
      </c>
      <c r="D8" s="12">
        <v>0</v>
      </c>
    </row>
    <row r="9" spans="1:4" x14ac:dyDescent="0.35">
      <c r="A9" s="6"/>
      <c r="B9" s="20"/>
      <c r="C9" s="4"/>
      <c r="D9" s="15"/>
    </row>
    <row r="10" spans="1:4" x14ac:dyDescent="0.35">
      <c r="A10" s="6"/>
      <c r="B10" s="20" t="s">
        <v>28</v>
      </c>
      <c r="C10" s="4" t="s">
        <v>39</v>
      </c>
      <c r="D10" s="12">
        <v>0</v>
      </c>
    </row>
    <row r="11" spans="1:4" x14ac:dyDescent="0.35">
      <c r="A11" s="6"/>
      <c r="B11" s="20" t="s">
        <v>27</v>
      </c>
      <c r="C11" s="4" t="s">
        <v>38</v>
      </c>
      <c r="D11" s="12">
        <v>0</v>
      </c>
    </row>
    <row r="12" spans="1:4" x14ac:dyDescent="0.35">
      <c r="A12" s="6"/>
      <c r="B12" s="20" t="s">
        <v>26</v>
      </c>
      <c r="C12" s="4" t="s">
        <v>37</v>
      </c>
      <c r="D12" s="12">
        <v>0</v>
      </c>
    </row>
    <row r="13" spans="1:4" x14ac:dyDescent="0.35">
      <c r="A13" s="6"/>
      <c r="B13" s="20" t="s">
        <v>25</v>
      </c>
      <c r="C13" s="4" t="s">
        <v>36</v>
      </c>
      <c r="D13" s="12">
        <v>0</v>
      </c>
    </row>
    <row r="14" spans="1:4" x14ac:dyDescent="0.35">
      <c r="A14" s="6"/>
      <c r="B14" s="20" t="s">
        <v>24</v>
      </c>
      <c r="C14" s="4" t="s">
        <v>43</v>
      </c>
      <c r="D14" s="12">
        <v>0</v>
      </c>
    </row>
    <row r="15" spans="1:4" x14ac:dyDescent="0.35">
      <c r="A15" s="6"/>
      <c r="B15" s="20" t="s">
        <v>49</v>
      </c>
      <c r="C15" s="4" t="s">
        <v>44</v>
      </c>
      <c r="D15" s="12">
        <v>0</v>
      </c>
    </row>
    <row r="16" spans="1:4" x14ac:dyDescent="0.35">
      <c r="A16" s="6"/>
      <c r="B16" s="20" t="s">
        <v>4</v>
      </c>
      <c r="C16" s="10" t="s">
        <v>23</v>
      </c>
      <c r="D16" s="12">
        <v>0</v>
      </c>
    </row>
    <row r="17" spans="1:4" ht="43.5" x14ac:dyDescent="0.35">
      <c r="A17" s="6"/>
      <c r="B17" s="20" t="s">
        <v>15</v>
      </c>
      <c r="C17" s="13" t="s">
        <v>22</v>
      </c>
      <c r="D17" s="14">
        <f>D16*35%</f>
        <v>0</v>
      </c>
    </row>
    <row r="18" spans="1:4" x14ac:dyDescent="0.35">
      <c r="A18" s="6"/>
      <c r="C18" s="11"/>
    </row>
    <row r="19" spans="1:4" x14ac:dyDescent="0.35">
      <c r="A19" s="2">
        <v>2</v>
      </c>
      <c r="B19" s="20" t="s">
        <v>6</v>
      </c>
      <c r="C19" s="4" t="s">
        <v>21</v>
      </c>
      <c r="D19" s="12">
        <v>0</v>
      </c>
    </row>
    <row r="20" spans="1:4" ht="29" x14ac:dyDescent="0.35">
      <c r="A20" s="6"/>
      <c r="B20" s="20" t="s">
        <v>5</v>
      </c>
      <c r="C20" s="8" t="s">
        <v>20</v>
      </c>
      <c r="D20" s="12">
        <v>0</v>
      </c>
    </row>
    <row r="21" spans="1:4" x14ac:dyDescent="0.35">
      <c r="A21" s="6"/>
    </row>
    <row r="22" spans="1:4" x14ac:dyDescent="0.35">
      <c r="A22" s="2">
        <v>3</v>
      </c>
      <c r="C22" s="3" t="s">
        <v>19</v>
      </c>
    </row>
    <row r="23" spans="1:4" x14ac:dyDescent="0.35">
      <c r="A23" s="6"/>
      <c r="B23" s="20" t="s">
        <v>6</v>
      </c>
      <c r="C23" s="4" t="s">
        <v>52</v>
      </c>
      <c r="D23" s="12">
        <v>0</v>
      </c>
    </row>
    <row r="24" spans="1:4" x14ac:dyDescent="0.35">
      <c r="A24" s="6"/>
      <c r="B24" s="20" t="s">
        <v>5</v>
      </c>
      <c r="C24" s="4" t="s">
        <v>18</v>
      </c>
      <c r="D24" s="25">
        <v>0</v>
      </c>
    </row>
    <row r="25" spans="1:4" x14ac:dyDescent="0.35">
      <c r="A25" s="6"/>
      <c r="B25" s="20" t="s">
        <v>4</v>
      </c>
      <c r="C25" s="4" t="s">
        <v>17</v>
      </c>
      <c r="D25" s="4"/>
    </row>
    <row r="26" spans="1:4" x14ac:dyDescent="0.35">
      <c r="A26" s="6"/>
      <c r="B26" s="20"/>
      <c r="C26" s="5" t="s">
        <v>16</v>
      </c>
      <c r="D26" s="25">
        <v>0</v>
      </c>
    </row>
    <row r="27" spans="1:4" x14ac:dyDescent="0.35">
      <c r="A27" s="6"/>
      <c r="B27" s="20"/>
      <c r="C27" s="5" t="s">
        <v>53</v>
      </c>
      <c r="D27" s="25">
        <v>0</v>
      </c>
    </row>
    <row r="28" spans="1:4" x14ac:dyDescent="0.35">
      <c r="A28" s="6"/>
      <c r="B28" s="20" t="s">
        <v>15</v>
      </c>
      <c r="C28" s="4" t="s">
        <v>14</v>
      </c>
      <c r="D28" s="25">
        <v>0</v>
      </c>
    </row>
    <row r="29" spans="1:4" x14ac:dyDescent="0.35">
      <c r="A29" s="6"/>
      <c r="B29" s="20" t="s">
        <v>13</v>
      </c>
      <c r="C29" s="4" t="s">
        <v>12</v>
      </c>
      <c r="D29" s="25">
        <f>D23+D26+D27-D28</f>
        <v>0</v>
      </c>
    </row>
    <row r="30" spans="1:4" x14ac:dyDescent="0.35">
      <c r="A30" s="6"/>
    </row>
    <row r="31" spans="1:4" x14ac:dyDescent="0.35">
      <c r="A31" s="6">
        <v>4</v>
      </c>
      <c r="B31" s="20" t="s">
        <v>6</v>
      </c>
      <c r="C31" s="4" t="s">
        <v>11</v>
      </c>
      <c r="D31" s="12">
        <v>0</v>
      </c>
    </row>
    <row r="32" spans="1:4" ht="29" x14ac:dyDescent="0.35">
      <c r="A32" s="6"/>
      <c r="B32" s="20" t="s">
        <v>5</v>
      </c>
      <c r="C32" s="8" t="s">
        <v>10</v>
      </c>
      <c r="D32" s="12">
        <v>0</v>
      </c>
    </row>
    <row r="33" spans="1:4" x14ac:dyDescent="0.35">
      <c r="A33" s="6"/>
    </row>
    <row r="34" spans="1:4" x14ac:dyDescent="0.35">
      <c r="A34" s="2">
        <v>5</v>
      </c>
      <c r="B34" s="20"/>
      <c r="C34" s="10" t="s">
        <v>9</v>
      </c>
      <c r="D34" s="4"/>
    </row>
    <row r="35" spans="1:4" ht="29" x14ac:dyDescent="0.35">
      <c r="A35" s="6"/>
      <c r="B35" s="28" t="s">
        <v>6</v>
      </c>
      <c r="C35" s="8" t="s">
        <v>51</v>
      </c>
      <c r="D35" s="12">
        <v>0</v>
      </c>
    </row>
    <row r="36" spans="1:4" x14ac:dyDescent="0.35">
      <c r="A36" s="6"/>
      <c r="B36" s="20" t="s">
        <v>5</v>
      </c>
      <c r="C36" s="4" t="s">
        <v>144</v>
      </c>
      <c r="D36" s="12">
        <v>0</v>
      </c>
    </row>
    <row r="37" spans="1:4" x14ac:dyDescent="0.35">
      <c r="A37" s="6"/>
      <c r="B37" s="29" t="s">
        <v>4</v>
      </c>
      <c r="C37" s="9" t="s">
        <v>8</v>
      </c>
      <c r="D37" s="7"/>
    </row>
    <row r="38" spans="1:4" x14ac:dyDescent="0.35">
      <c r="A38" s="6"/>
      <c r="B38" s="20"/>
      <c r="C38" s="27" t="s">
        <v>0</v>
      </c>
      <c r="D38" s="27" t="s">
        <v>7</v>
      </c>
    </row>
    <row r="39" spans="1:4" ht="29" x14ac:dyDescent="0.35">
      <c r="A39" s="6"/>
      <c r="B39" s="20" t="s">
        <v>6</v>
      </c>
      <c r="C39" s="8" t="s">
        <v>54</v>
      </c>
      <c r="D39" s="12">
        <v>0</v>
      </c>
    </row>
    <row r="40" spans="1:4" x14ac:dyDescent="0.35">
      <c r="A40" s="6"/>
      <c r="B40" s="20" t="s">
        <v>5</v>
      </c>
      <c r="C40" s="4" t="s">
        <v>55</v>
      </c>
      <c r="D40" s="12"/>
    </row>
    <row r="41" spans="1:4" x14ac:dyDescent="0.35">
      <c r="A41" s="6"/>
      <c r="B41" s="20"/>
      <c r="C41" s="5" t="s">
        <v>2</v>
      </c>
      <c r="D41" s="12">
        <v>0</v>
      </c>
    </row>
    <row r="42" spans="1:4" x14ac:dyDescent="0.35">
      <c r="A42" s="6"/>
      <c r="B42" s="20"/>
      <c r="C42" s="5" t="s">
        <v>1</v>
      </c>
      <c r="D42" s="12">
        <v>0</v>
      </c>
    </row>
    <row r="43" spans="1:4" x14ac:dyDescent="0.35">
      <c r="A43" s="6"/>
      <c r="B43" s="29" t="s">
        <v>4</v>
      </c>
      <c r="C43" s="4" t="s">
        <v>3</v>
      </c>
      <c r="D43" s="12"/>
    </row>
    <row r="44" spans="1:4" x14ac:dyDescent="0.35">
      <c r="A44" s="6"/>
      <c r="B44" s="20"/>
      <c r="C44" s="5" t="s">
        <v>2</v>
      </c>
      <c r="D44" s="12">
        <v>0</v>
      </c>
    </row>
    <row r="45" spans="1:4" x14ac:dyDescent="0.35">
      <c r="A45" s="6"/>
      <c r="B45" s="20"/>
      <c r="C45" s="5" t="s">
        <v>1</v>
      </c>
      <c r="D45" s="12">
        <v>0</v>
      </c>
    </row>
  </sheetData>
  <protectedRanges>
    <protectedRange sqref="D6:D17 D19:D20 D23:D24 D26:D29 D31:D32 D35:D36 D39 D41:D42 D44:D45" name="Range1"/>
  </protectedRanges>
  <mergeCells count="2">
    <mergeCell ref="B3:D3"/>
    <mergeCell ref="B2:D2"/>
  </mergeCells>
  <pageMargins left="0.7" right="0.7" top="0.75" bottom="0.75" header="0.3" footer="0.3"/>
  <pageSetup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CDD927123BAD149A7ED696C67BC8B87" ma:contentTypeVersion="10" ma:contentTypeDescription="Create a new document." ma:contentTypeScope="" ma:versionID="5558b6c7a67457582b2841b6d5299c61">
  <xsd:schema xmlns:xsd="http://www.w3.org/2001/XMLSchema" xmlns:xs="http://www.w3.org/2001/XMLSchema" xmlns:p="http://schemas.microsoft.com/office/2006/metadata/properties" xmlns:ns2="8ba43a93-2b41-44a2-a442-22a5fa4e6df7" targetNamespace="http://schemas.microsoft.com/office/2006/metadata/properties" ma:root="true" ma:fieldsID="1946bb489ebc3bb222568a06ee0b3a83" ns2:_="">
    <xsd:import namespace="8ba43a93-2b41-44a2-a442-22a5fa4e6df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a43a93-2b41-44a2-a442-22a5fa4e6d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4FEF62-3056-4858-BEE5-CF48657BC3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ba43a93-2b41-44a2-a442-22a5fa4e6d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192F5F0-597E-4CA3-AE0D-7F2EFD805CE4}">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ED8D8FD-863F-4317-8C86-FC866FB2F42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Compliance Checklist</vt:lpstr>
      <vt:lpstr>List of Deposits </vt:lpstr>
      <vt:lpstr>Reconciliation</vt:lpstr>
      <vt:lpstr>Return of Deposits</vt:lpstr>
    </vt:vector>
  </TitlesOfParts>
  <Company>Grizli777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kunal</dc:creator>
  <cp:lastModifiedBy>Prajapati, Manav (KCM - Vadodara)</cp:lastModifiedBy>
  <dcterms:created xsi:type="dcterms:W3CDTF">2021-04-05T07:38:06Z</dcterms:created>
  <dcterms:modified xsi:type="dcterms:W3CDTF">2025-07-11T06:49:19Z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0x0101002CDD927123BAD149A7ED696C67BC8B87</vt:lpwstr>
  </property>
</Properties>
</file>